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 Pipíšková\Desktop\SCO\CVO\PSO 622\"/>
    </mc:Choice>
  </mc:AlternateContent>
  <bookViews>
    <workbookView xWindow="0" yWindow="0" windowWidth="23040" windowHeight="8808"/>
  </bookViews>
  <sheets>
    <sheet name="Verejni obstaravatelia " sheetId="1" r:id="rId1"/>
  </sheets>
  <definedNames>
    <definedName name="_xlnm.Print_Area" localSheetId="0">'Verejni obstaravatelia '!$A$1:$AE$6</definedName>
  </definedNames>
  <calcPr calcId="152511"/>
</workbook>
</file>

<file path=xl/calcChain.xml><?xml version="1.0" encoding="utf-8"?>
<calcChain xmlns="http://schemas.openxmlformats.org/spreadsheetml/2006/main">
  <c r="M23" i="1" l="1"/>
  <c r="L23" i="1"/>
  <c r="I23" i="1"/>
  <c r="P21" i="1" l="1"/>
  <c r="P22" i="1"/>
  <c r="P20" i="1"/>
  <c r="P19" i="1"/>
  <c r="P18" i="1" l="1"/>
  <c r="P15" i="1" l="1"/>
  <c r="P16" i="1"/>
  <c r="P17" i="1"/>
  <c r="J23" i="1" l="1"/>
  <c r="K23" i="1"/>
  <c r="N23" i="1"/>
  <c r="O23" i="1"/>
  <c r="F23" i="1"/>
  <c r="G23" i="1"/>
  <c r="H23" i="1"/>
  <c r="P13" i="1"/>
  <c r="P14" i="1"/>
  <c r="P12" i="1"/>
  <c r="P11" i="1"/>
  <c r="P23" i="1" l="1"/>
</calcChain>
</file>

<file path=xl/sharedStrings.xml><?xml version="1.0" encoding="utf-8"?>
<sst xmlns="http://schemas.openxmlformats.org/spreadsheetml/2006/main" count="85" uniqueCount="74">
  <si>
    <t>Verejný obstarávateľ</t>
  </si>
  <si>
    <t>P. č.</t>
  </si>
  <si>
    <t>Adrese miesta spotreby (OM)</t>
  </si>
  <si>
    <t>Číslo odberného miesta               ISU POD</t>
  </si>
  <si>
    <t>nový odber od dátumu</t>
  </si>
  <si>
    <t xml:space="preserve"> na počet mesiacov</t>
  </si>
  <si>
    <t>M1
(MWh)</t>
  </si>
  <si>
    <t>M2
(MWh)</t>
  </si>
  <si>
    <t>M3
(MWh)</t>
  </si>
  <si>
    <t>M4
(MWh)</t>
  </si>
  <si>
    <t>S
(MWh)</t>
  </si>
  <si>
    <t>Spolu
(MWh)</t>
  </si>
  <si>
    <t>Počet odberných miest:</t>
  </si>
  <si>
    <t>M5
(MWh)</t>
  </si>
  <si>
    <t>M6
(MWh)</t>
  </si>
  <si>
    <t>M7
(MWh)</t>
  </si>
  <si>
    <t>M8
(MWh)</t>
  </si>
  <si>
    <t>Fakturačná adresa</t>
  </si>
  <si>
    <t>Plánovaná spotreba
r. 2023 v MWh</t>
  </si>
  <si>
    <t>Počet obstarávateľov</t>
  </si>
  <si>
    <t>Počet subjektov</t>
  </si>
  <si>
    <t>Počet odberných miest</t>
  </si>
  <si>
    <t>Predpokladaná spotreba na rok 2023 v MWh</t>
  </si>
  <si>
    <t>M1</t>
  </si>
  <si>
    <t>M2</t>
  </si>
  <si>
    <t>M3</t>
  </si>
  <si>
    <t>M4</t>
  </si>
  <si>
    <t>M5</t>
  </si>
  <si>
    <t>M6</t>
  </si>
  <si>
    <t>M7</t>
  </si>
  <si>
    <t>M8</t>
  </si>
  <si>
    <t>S</t>
  </si>
  <si>
    <t>Spolu</t>
  </si>
  <si>
    <t>VO</t>
  </si>
  <si>
    <t>VO
(MWh)</t>
  </si>
  <si>
    <t>MS Kultúrne stredisko, Kostolný Sek 113</t>
  </si>
  <si>
    <t>KS, Nitriansky Hrádok, Hlavná 30</t>
  </si>
  <si>
    <t>Spoločenská hala, Komenského 2, Šurany</t>
  </si>
  <si>
    <t>Mestské knižnica, SNP 16, Šurany</t>
  </si>
  <si>
    <t>Kino Hviezda, Nám.hrdinov 1, Šurany</t>
  </si>
  <si>
    <t>SKSPPDIS000210207297</t>
  </si>
  <si>
    <t>SKSPPDIS000210207299</t>
  </si>
  <si>
    <t>SKSPPDIS000210207298</t>
  </si>
  <si>
    <t>SKSPPDIS000210207300</t>
  </si>
  <si>
    <t>SKSPPDIS000210207301</t>
  </si>
  <si>
    <t>SNP 16, Šurany 942 01</t>
  </si>
  <si>
    <t>Mestské kultúrne stredisko Šurany</t>
  </si>
  <si>
    <t>942 01 Šurany, Námestie hrdinov 10</t>
  </si>
  <si>
    <t>SKSPPDIS000210204443</t>
  </si>
  <si>
    <t>Námestie hrdinov 10, 942 01 Šurany</t>
  </si>
  <si>
    <t>ZUŠ Tibora Sládkoviča</t>
  </si>
  <si>
    <t>Centrum voľného času</t>
  </si>
  <si>
    <t>Na vŕšku 24,942 01 Šurany</t>
  </si>
  <si>
    <t>SKSPPDIS000210204564</t>
  </si>
  <si>
    <t>Na vŕšku 24, 942 01 Šurany</t>
  </si>
  <si>
    <t>Mestský podnik služieb</t>
  </si>
  <si>
    <t>Za múrom 1, 942 01 Šurany</t>
  </si>
  <si>
    <t>SKSPPDIS000210205929</t>
  </si>
  <si>
    <t>1.1.2023</t>
  </si>
  <si>
    <t>Materská škola, Mostná 1</t>
  </si>
  <si>
    <t>Šurany, Mostná1</t>
  </si>
  <si>
    <t>Šurany, Topoľová 33</t>
  </si>
  <si>
    <t>SKSPPDISOOO210204451</t>
  </si>
  <si>
    <t>SKSPPDISO10210000704</t>
  </si>
  <si>
    <t>Materská škola, Mostná1, 94201 Šurany</t>
  </si>
  <si>
    <t>Domov Jesienka</t>
  </si>
  <si>
    <t>Matunákova 2,942 01 Šurany</t>
  </si>
  <si>
    <t>SKSPPDIS010210000442</t>
  </si>
  <si>
    <t>ZŠ, SNP 5</t>
  </si>
  <si>
    <t>ZŠ, SNP5,942 01 Šurany</t>
  </si>
  <si>
    <t>SNP5, Šurany</t>
  </si>
  <si>
    <t>SKSPPDIS000210204561</t>
  </si>
  <si>
    <t>Obstarávateľ č. 1 - Centrum voľného času</t>
  </si>
  <si>
    <t xml:space="preserve">Príloha č. 2 Zoznam odberných miest, spotrieb a odberových diagramov
Vyhlasovateľ: Centrum voľného času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</si>
</sst>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9" x14ac:knownFonts="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0"/>
      <name val="Arial Narrow"/>
      <family val="2"/>
      <charset val="238"/>
    </font>
    <font>
      <b/>
      <sz val="12"/>
      <name val="Arial CE"/>
      <charset val="238"/>
    </font>
    <font>
      <sz val="10"/>
      <color rgb="FFFF0000"/>
      <name val="Arial"/>
      <family val="2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8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5" fillId="21" borderId="5" applyNumberFormat="0" applyAlignment="0" applyProtection="0"/>
    <xf numFmtId="0" fontId="11" fillId="7" borderId="1" applyNumberFormat="0" applyAlignment="0" applyProtection="0"/>
    <xf numFmtId="0" fontId="5" fillId="21" borderId="5" applyNumberFormat="0" applyAlignment="0" applyProtection="0"/>
    <xf numFmtId="0" fontId="12" fillId="0" borderId="6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3" borderId="7" applyNumberFormat="0" applyAlignment="0" applyProtection="0"/>
    <xf numFmtId="0" fontId="14" fillId="20" borderId="8" applyNumberFormat="0" applyAlignment="0" applyProtection="0"/>
    <xf numFmtId="0" fontId="21" fillId="23" borderId="7" applyNumberFormat="0" applyAlignment="0" applyProtection="0"/>
    <xf numFmtId="0" fontId="12" fillId="0" borderId="6" applyNumberFormat="0" applyFill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1" fillId="7" borderId="1" applyNumberFormat="0" applyAlignment="0" applyProtection="0"/>
    <xf numFmtId="0" fontId="4" fillId="20" borderId="1" applyNumberFormat="0" applyAlignment="0" applyProtection="0"/>
    <xf numFmtId="0" fontId="14" fillId="20" borderId="8" applyNumberFormat="0" applyAlignment="0" applyProtection="0"/>
    <xf numFmtId="0" fontId="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14" fontId="0" fillId="0" borderId="0" xfId="0" applyNumberFormat="1"/>
    <xf numFmtId="10" fontId="0" fillId="0" borderId="0" xfId="0" applyNumberFormat="1"/>
    <xf numFmtId="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1" fontId="18" fillId="0" borderId="0" xfId="0" applyNumberFormat="1" applyFont="1" applyAlignment="1">
      <alignment horizontal="center"/>
    </xf>
    <xf numFmtId="1" fontId="22" fillId="0" borderId="25" xfId="65" applyNumberFormat="1" applyFont="1" applyBorder="1" applyAlignment="1" applyProtection="1">
      <alignment vertical="center"/>
      <protection locked="0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/>
    <xf numFmtId="0" fontId="0" fillId="0" borderId="25" xfId="0" applyBorder="1"/>
    <xf numFmtId="0" fontId="0" fillId="0" borderId="16" xfId="0" applyBorder="1"/>
    <xf numFmtId="0" fontId="0" fillId="0" borderId="17" xfId="0" applyBorder="1"/>
    <xf numFmtId="1" fontId="19" fillId="24" borderId="14" xfId="65" applyNumberFormat="1" applyFont="1" applyFill="1" applyBorder="1" applyAlignment="1" applyProtection="1">
      <alignment horizontal="right" vertical="center" wrapText="1"/>
      <protection locked="0"/>
    </xf>
    <xf numFmtId="1" fontId="18" fillId="24" borderId="14" xfId="0" applyNumberFormat="1" applyFont="1" applyFill="1" applyBorder="1" applyAlignment="1">
      <alignment horizontal="center" vertical="center"/>
    </xf>
    <xf numFmtId="1" fontId="22" fillId="0" borderId="44" xfId="65" applyNumberFormat="1" applyFont="1" applyBorder="1" applyAlignment="1" applyProtection="1">
      <alignment vertical="center"/>
      <protection locked="0"/>
    </xf>
    <xf numFmtId="164" fontId="18" fillId="0" borderId="45" xfId="0" applyNumberFormat="1" applyFont="1" applyBorder="1" applyAlignment="1" applyProtection="1">
      <alignment horizontal="right"/>
      <protection hidden="1"/>
    </xf>
    <xf numFmtId="164" fontId="18" fillId="0" borderId="20" xfId="0" applyNumberFormat="1" applyFont="1" applyBorder="1" applyAlignment="1" applyProtection="1">
      <alignment horizontal="right"/>
      <protection hidden="1"/>
    </xf>
    <xf numFmtId="164" fontId="19" fillId="0" borderId="21" xfId="0" applyNumberFormat="1" applyFont="1" applyBorder="1" applyAlignment="1" applyProtection="1">
      <alignment horizontal="right"/>
      <protection hidden="1"/>
    </xf>
    <xf numFmtId="0" fontId="18" fillId="24" borderId="14" xfId="0" applyFont="1" applyFill="1" applyBorder="1"/>
    <xf numFmtId="4" fontId="18" fillId="0" borderId="43" xfId="0" applyNumberFormat="1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164" fontId="18" fillId="0" borderId="47" xfId="0" applyNumberFormat="1" applyFont="1" applyBorder="1" applyAlignment="1" applyProtection="1">
      <alignment horizontal="right"/>
      <protection hidden="1"/>
    </xf>
    <xf numFmtId="14" fontId="24" fillId="25" borderId="37" xfId="0" applyNumberFormat="1" applyFont="1" applyFill="1" applyBorder="1"/>
    <xf numFmtId="14" fontId="18" fillId="0" borderId="19" xfId="0" applyNumberFormat="1" applyFont="1" applyBorder="1" applyProtection="1">
      <protection hidden="1"/>
    </xf>
    <xf numFmtId="4" fontId="18" fillId="0" borderId="53" xfId="0" applyNumberFormat="1" applyFont="1" applyBorder="1" applyAlignment="1">
      <alignment horizontal="center" vertical="center" wrapText="1"/>
    </xf>
    <xf numFmtId="4" fontId="18" fillId="0" borderId="54" xfId="0" applyNumberFormat="1" applyFont="1" applyBorder="1" applyAlignment="1">
      <alignment horizontal="center" vertical="center" wrapText="1"/>
    </xf>
    <xf numFmtId="1" fontId="18" fillId="0" borderId="19" xfId="0" applyNumberFormat="1" applyFont="1" applyBorder="1" applyAlignment="1" applyProtection="1">
      <alignment horizontal="center"/>
      <protection hidden="1"/>
    </xf>
    <xf numFmtId="0" fontId="19" fillId="0" borderId="0" xfId="0" applyFont="1" applyAlignment="1">
      <alignment vertical="center" wrapText="1"/>
    </xf>
    <xf numFmtId="1" fontId="22" fillId="0" borderId="55" xfId="65" applyNumberFormat="1" applyFont="1" applyBorder="1" applyAlignment="1" applyProtection="1">
      <alignment horizontal="center" vertical="center" wrapText="1"/>
      <protection locked="0"/>
    </xf>
    <xf numFmtId="165" fontId="0" fillId="0" borderId="17" xfId="0" applyNumberFormat="1" applyBorder="1"/>
    <xf numFmtId="0" fontId="25" fillId="0" borderId="25" xfId="0" applyFont="1" applyBorder="1"/>
    <xf numFmtId="165" fontId="0" fillId="0" borderId="0" xfId="0" applyNumberFormat="1"/>
    <xf numFmtId="0" fontId="25" fillId="0" borderId="0" xfId="0" applyFont="1"/>
    <xf numFmtId="1" fontId="18" fillId="0" borderId="57" xfId="0" applyNumberFormat="1" applyFont="1" applyBorder="1" applyAlignment="1" applyProtection="1">
      <alignment horizontal="center"/>
      <protection hidden="1"/>
    </xf>
    <xf numFmtId="1" fontId="22" fillId="0" borderId="58" xfId="65" applyNumberFormat="1" applyFont="1" applyBorder="1" applyAlignment="1" applyProtection="1">
      <alignment vertical="center"/>
      <protection locked="0"/>
    </xf>
    <xf numFmtId="164" fontId="18" fillId="0" borderId="59" xfId="0" applyNumberFormat="1" applyFont="1" applyBorder="1" applyAlignment="1" applyProtection="1">
      <alignment horizontal="right"/>
      <protection hidden="1"/>
    </xf>
    <xf numFmtId="164" fontId="18" fillId="0" borderId="60" xfId="0" applyNumberFormat="1" applyFont="1" applyBorder="1" applyAlignment="1" applyProtection="1">
      <alignment horizontal="right"/>
      <protection hidden="1"/>
    </xf>
    <xf numFmtId="164" fontId="18" fillId="0" borderId="61" xfId="0" applyNumberFormat="1" applyFont="1" applyBorder="1" applyAlignment="1" applyProtection="1">
      <alignment horizontal="right"/>
      <protection hidden="1"/>
    </xf>
    <xf numFmtId="164" fontId="19" fillId="0" borderId="62" xfId="0" applyNumberFormat="1" applyFont="1" applyBorder="1" applyAlignment="1" applyProtection="1">
      <alignment horizontal="right"/>
      <protection hidden="1"/>
    </xf>
    <xf numFmtId="14" fontId="18" fillId="0" borderId="57" xfId="0" applyNumberFormat="1" applyFont="1" applyBorder="1" applyProtection="1">
      <protection hidden="1"/>
    </xf>
    <xf numFmtId="1" fontId="0" fillId="0" borderId="0" xfId="0" applyNumberFormat="1"/>
    <xf numFmtId="1" fontId="22" fillId="0" borderId="63" xfId="65" applyNumberFormat="1" applyFont="1" applyBorder="1" applyAlignment="1" applyProtection="1">
      <alignment horizontal="center" vertical="center" wrapText="1"/>
      <protection locked="0"/>
    </xf>
    <xf numFmtId="1" fontId="22" fillId="0" borderId="35" xfId="65" applyNumberFormat="1" applyFont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>
      <alignment horizontal="center" vertical="center" wrapText="1"/>
    </xf>
    <xf numFmtId="0" fontId="18" fillId="0" borderId="44" xfId="0" applyFont="1" applyBorder="1" applyProtection="1">
      <protection hidden="1"/>
    </xf>
    <xf numFmtId="0" fontId="18" fillId="0" borderId="58" xfId="0" applyFont="1" applyBorder="1" applyProtection="1">
      <protection hidden="1"/>
    </xf>
    <xf numFmtId="1" fontId="22" fillId="0" borderId="36" xfId="65" applyNumberFormat="1" applyFont="1" applyBorder="1" applyAlignment="1" applyProtection="1">
      <alignment horizontal="center" vertical="center" wrapText="1"/>
      <protection locked="0"/>
    </xf>
    <xf numFmtId="1" fontId="18" fillId="0" borderId="15" xfId="0" applyNumberFormat="1" applyFont="1" applyBorder="1" applyAlignment="1" applyProtection="1">
      <alignment horizontal="center"/>
      <protection hidden="1"/>
    </xf>
    <xf numFmtId="1" fontId="22" fillId="0" borderId="38" xfId="65" applyNumberFormat="1" applyFont="1" applyBorder="1" applyAlignment="1" applyProtection="1">
      <alignment horizontal="center" vertical="center" wrapText="1"/>
      <protection locked="0"/>
    </xf>
    <xf numFmtId="1" fontId="22" fillId="0" borderId="14" xfId="65" applyNumberFormat="1" applyFont="1" applyBorder="1" applyAlignment="1" applyProtection="1">
      <alignment vertical="center"/>
      <protection locked="0"/>
    </xf>
    <xf numFmtId="1" fontId="22" fillId="0" borderId="37" xfId="65" applyNumberFormat="1" applyFont="1" applyBorder="1" applyAlignment="1" applyProtection="1">
      <alignment horizontal="center" vertical="center" wrapText="1"/>
      <protection locked="0"/>
    </xf>
    <xf numFmtId="164" fontId="18" fillId="0" borderId="17" xfId="0" applyNumberFormat="1" applyFont="1" applyBorder="1" applyAlignment="1" applyProtection="1">
      <alignment horizontal="right"/>
      <protection hidden="1"/>
    </xf>
    <xf numFmtId="164" fontId="18" fillId="0" borderId="32" xfId="0" applyNumberFormat="1" applyFont="1" applyBorder="1" applyAlignment="1" applyProtection="1">
      <alignment horizontal="right"/>
      <protection hidden="1"/>
    </xf>
    <xf numFmtId="164" fontId="19" fillId="0" borderId="18" xfId="0" applyNumberFormat="1" applyFont="1" applyBorder="1" applyAlignment="1" applyProtection="1">
      <alignment horizontal="right"/>
      <protection hidden="1"/>
    </xf>
    <xf numFmtId="14" fontId="18" fillId="0" borderId="15" xfId="0" applyNumberFormat="1" applyFont="1" applyBorder="1" applyProtection="1">
      <protection hidden="1"/>
    </xf>
    <xf numFmtId="0" fontId="18" fillId="0" borderId="14" xfId="0" applyFont="1" applyBorder="1" applyProtection="1">
      <protection hidden="1"/>
    </xf>
    <xf numFmtId="1" fontId="18" fillId="24" borderId="14" xfId="0" applyNumberFormat="1" applyFont="1" applyFill="1" applyBorder="1" applyAlignment="1">
      <alignment horizontal="center"/>
    </xf>
    <xf numFmtId="1" fontId="18" fillId="0" borderId="31" xfId="0" applyNumberFormat="1" applyFont="1" applyBorder="1" applyAlignment="1" applyProtection="1">
      <alignment horizontal="center"/>
      <protection hidden="1"/>
    </xf>
    <xf numFmtId="1" fontId="22" fillId="0" borderId="51" xfId="65" applyNumberFormat="1" applyFont="1" applyBorder="1" applyAlignment="1" applyProtection="1">
      <alignment horizontal="center" vertical="center" wrapText="1"/>
      <protection locked="0"/>
    </xf>
    <xf numFmtId="1" fontId="22" fillId="0" borderId="68" xfId="65" applyNumberFormat="1" applyFont="1" applyBorder="1" applyAlignment="1" applyProtection="1">
      <alignment horizontal="center" vertical="center" wrapText="1"/>
      <protection locked="0"/>
    </xf>
    <xf numFmtId="164" fontId="18" fillId="0" borderId="30" xfId="0" applyNumberFormat="1" applyFont="1" applyBorder="1" applyAlignment="1" applyProtection="1">
      <alignment horizontal="right"/>
      <protection hidden="1"/>
    </xf>
    <xf numFmtId="164" fontId="18" fillId="0" borderId="69" xfId="0" applyNumberFormat="1" applyFont="1" applyBorder="1" applyAlignment="1" applyProtection="1">
      <alignment horizontal="right"/>
      <protection hidden="1"/>
    </xf>
    <xf numFmtId="164" fontId="18" fillId="0" borderId="70" xfId="0" applyNumberFormat="1" applyFont="1" applyBorder="1" applyAlignment="1" applyProtection="1">
      <alignment horizontal="right"/>
      <protection hidden="1"/>
    </xf>
    <xf numFmtId="164" fontId="19" fillId="0" borderId="52" xfId="0" applyNumberFormat="1" applyFont="1" applyBorder="1" applyAlignment="1" applyProtection="1">
      <alignment horizontal="right"/>
      <protection hidden="1"/>
    </xf>
    <xf numFmtId="14" fontId="18" fillId="0" borderId="31" xfId="0" applyNumberFormat="1" applyFont="1" applyBorder="1" applyProtection="1">
      <protection hidden="1"/>
    </xf>
    <xf numFmtId="0" fontId="18" fillId="0" borderId="25" xfId="0" applyFont="1" applyBorder="1" applyProtection="1">
      <protection hidden="1"/>
    </xf>
    <xf numFmtId="164" fontId="18" fillId="0" borderId="71" xfId="0" applyNumberFormat="1" applyFont="1" applyBorder="1" applyAlignment="1" applyProtection="1">
      <alignment horizontal="right"/>
      <protection hidden="1"/>
    </xf>
    <xf numFmtId="0" fontId="27" fillId="0" borderId="25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14" fontId="18" fillId="0" borderId="31" xfId="0" applyNumberFormat="1" applyFont="1" applyBorder="1" applyAlignment="1" applyProtection="1">
      <alignment horizontal="right"/>
      <protection hidden="1"/>
    </xf>
    <xf numFmtId="14" fontId="18" fillId="0" borderId="19" xfId="0" applyNumberFormat="1" applyFont="1" applyBorder="1" applyAlignment="1" applyProtection="1">
      <alignment horizontal="right"/>
      <protection hidden="1"/>
    </xf>
    <xf numFmtId="14" fontId="18" fillId="0" borderId="15" xfId="0" applyNumberFormat="1" applyFont="1" applyBorder="1" applyAlignment="1" applyProtection="1">
      <alignment horizontal="right"/>
      <protection hidden="1"/>
    </xf>
    <xf numFmtId="1" fontId="0" fillId="0" borderId="17" xfId="0" applyNumberFormat="1" applyBorder="1"/>
    <xf numFmtId="1" fontId="0" fillId="0" borderId="32" xfId="0" applyNumberFormat="1" applyBorder="1"/>
    <xf numFmtId="164" fontId="19" fillId="24" borderId="16" xfId="0" applyNumberFormat="1" applyFont="1" applyFill="1" applyBorder="1" applyAlignment="1">
      <alignment horizontal="right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8" fillId="0" borderId="6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19" fillId="0" borderId="11" xfId="65" applyFont="1" applyBorder="1" applyAlignment="1">
      <alignment horizontal="center" vertical="center" wrapText="1"/>
    </xf>
    <xf numFmtId="0" fontId="19" fillId="0" borderId="46" xfId="65" applyFont="1" applyBorder="1" applyAlignment="1">
      <alignment horizontal="center" vertical="center" wrapText="1"/>
    </xf>
    <xf numFmtId="0" fontId="19" fillId="0" borderId="23" xfId="65" applyFont="1" applyBorder="1" applyAlignment="1">
      <alignment horizontal="center" vertical="center" wrapText="1"/>
    </xf>
    <xf numFmtId="0" fontId="19" fillId="0" borderId="28" xfId="65" applyFont="1" applyBorder="1" applyAlignment="1">
      <alignment horizontal="center" vertical="center" wrapText="1"/>
    </xf>
    <xf numFmtId="4" fontId="18" fillId="0" borderId="67" xfId="0" applyNumberFormat="1" applyFont="1" applyBorder="1" applyAlignment="1">
      <alignment horizontal="center" vertical="center" wrapText="1"/>
    </xf>
    <xf numFmtId="4" fontId="18" fillId="0" borderId="0" xfId="0" applyNumberFormat="1" applyFont="1" applyBorder="1" applyAlignment="1">
      <alignment horizontal="center" vertical="center" wrapText="1"/>
    </xf>
    <xf numFmtId="4" fontId="18" fillId="0" borderId="29" xfId="0" applyNumberFormat="1" applyFont="1" applyBorder="1" applyAlignment="1">
      <alignment horizontal="center" vertical="center" wrapText="1"/>
    </xf>
    <xf numFmtId="4" fontId="18" fillId="0" borderId="49" xfId="0" applyNumberFormat="1" applyFont="1" applyBorder="1" applyAlignment="1">
      <alignment horizontal="center" vertical="center" wrapText="1"/>
    </xf>
    <xf numFmtId="4" fontId="18" fillId="0" borderId="24" xfId="0" applyNumberFormat="1" applyFont="1" applyBorder="1" applyAlignment="1">
      <alignment horizontal="center" vertical="center" wrapText="1"/>
    </xf>
    <xf numFmtId="4" fontId="18" fillId="0" borderId="50" xfId="0" applyNumberFormat="1" applyFont="1" applyBorder="1" applyAlignment="1">
      <alignment horizontal="center" vertical="center" wrapText="1"/>
    </xf>
    <xf numFmtId="14" fontId="18" fillId="0" borderId="29" xfId="0" applyNumberFormat="1" applyFont="1" applyBorder="1" applyAlignment="1">
      <alignment horizontal="center" vertical="center" wrapText="1"/>
    </xf>
    <xf numFmtId="14" fontId="18" fillId="0" borderId="15" xfId="0" applyNumberFormat="1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4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86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 % - zvýraznenie1" xfId="13" builtinId="31" customBuiltin="1"/>
    <cellStyle name="40 % - zvýraznenie2" xfId="14" builtinId="35" customBuiltin="1"/>
    <cellStyle name="40 % - zvýraznenie3" xfId="15" builtinId="39" customBuiltin="1"/>
    <cellStyle name="40 % - zvýraznenie4" xfId="16" builtinId="43" customBuiltin="1"/>
    <cellStyle name="40 % - zvýraznenie5" xfId="17" builtinId="47" customBuiltin="1"/>
    <cellStyle name="40 % - zvýraznenie6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 % - zvýraznenie1" xfId="25" builtinId="32" customBuiltin="1"/>
    <cellStyle name="60 % - zvýraznenie2" xfId="26" builtinId="36" customBuiltin="1"/>
    <cellStyle name="60 % - zvýraznenie3" xfId="27" builtinId="40" customBuiltin="1"/>
    <cellStyle name="60 % - zvýraznenie4" xfId="28" builtinId="44" customBuiltin="1"/>
    <cellStyle name="60 % - zvýraznenie5" xfId="29" builtinId="48" customBuiltin="1"/>
    <cellStyle name="60 % - zvýraznenie6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Dobrá" xfId="45" builtinId="26" customBuiltin="1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Check Cell" xfId="52"/>
    <cellStyle name="Input" xfId="53"/>
    <cellStyle name="Kontrolná bunka" xfId="54" builtinId="23" customBuiltin="1"/>
    <cellStyle name="Linked Cell" xfId="55"/>
    <cellStyle name="Nadpis 1" xfId="56" builtinId="16" customBuiltin="1"/>
    <cellStyle name="Nadpis 2" xfId="57" builtinId="17" customBuiltin="1"/>
    <cellStyle name="Nadpis 3" xfId="58" builtinId="18" customBuiltin="1"/>
    <cellStyle name="Nadpis 4" xfId="59" builtinId="19" customBuiltin="1"/>
    <cellStyle name="Neutral" xfId="60"/>
    <cellStyle name="Neutrálna" xfId="61" builtinId="28" customBuiltin="1"/>
    <cellStyle name="Normal 2" xfId="62"/>
    <cellStyle name="Normal 3" xfId="63"/>
    <cellStyle name="Normal 4" xfId="64"/>
    <cellStyle name="Normálne" xfId="0" builtinId="0"/>
    <cellStyle name="normálne_Mesto Vzorové Podklady o spotrebe plynu pre SCO k VO objem mesto - obec Vzorové na vyplnenie (2)" xfId="65"/>
    <cellStyle name="Note" xfId="66"/>
    <cellStyle name="Output" xfId="67"/>
    <cellStyle name="Poznámka" xfId="68" builtinId="10" customBuiltin="1"/>
    <cellStyle name="Prepojená bunka" xfId="69" builtinId="24" customBuiltin="1"/>
    <cellStyle name="Spolu" xfId="70" builtinId="25" customBuiltin="1"/>
    <cellStyle name="Text upozornenia" xfId="71" builtinId="11" customBuiltin="1"/>
    <cellStyle name="Title" xfId="72"/>
    <cellStyle name="Total" xfId="73"/>
    <cellStyle name="Vstup" xfId="74" builtinId="20" customBuiltin="1"/>
    <cellStyle name="Výpočet" xfId="75" builtinId="22" customBuiltin="1"/>
    <cellStyle name="Výstup" xfId="76" builtinId="21" customBuiltin="1"/>
    <cellStyle name="Vysvetľujúci text" xfId="77" builtinId="53" customBuiltin="1"/>
    <cellStyle name="Warning Text" xfId="78"/>
    <cellStyle name="Zlá" xfId="79" builtinId="27" customBuiltin="1"/>
    <cellStyle name="Zvýraznenie1" xfId="80" builtinId="29" customBuiltin="1"/>
    <cellStyle name="Zvýraznenie2" xfId="81" builtinId="33" customBuiltin="1"/>
    <cellStyle name="Zvýraznenie3" xfId="82" builtinId="37" customBuiltin="1"/>
    <cellStyle name="Zvýraznenie4" xfId="83" builtinId="41" customBuiltin="1"/>
    <cellStyle name="Zvýraznenie5" xfId="84" builtinId="45" customBuiltin="1"/>
    <cellStyle name="Zvýraznenie6" xfId="85" builtinId="49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8"/>
  <sheetViews>
    <sheetView showGridLines="0" tabSelected="1" zoomScale="75" zoomScaleNormal="80" workbookViewId="0">
      <selection sqref="A1:R1"/>
    </sheetView>
  </sheetViews>
  <sheetFormatPr defaultRowHeight="13.2" x14ac:dyDescent="0.25"/>
  <cols>
    <col min="1" max="1" width="21.77734375" customWidth="1"/>
    <col min="2" max="2" width="4.33203125" customWidth="1"/>
    <col min="3" max="3" width="46.109375" style="1" customWidth="1"/>
    <col min="4" max="4" width="23.44140625" customWidth="1"/>
    <col min="5" max="5" width="30.109375" customWidth="1"/>
    <col min="6" max="16" width="10.6640625" style="2" customWidth="1"/>
    <col min="17" max="17" width="12.6640625" style="3" customWidth="1"/>
    <col min="18" max="18" width="9.44140625" customWidth="1"/>
    <col min="19" max="19" width="10" style="4" customWidth="1"/>
    <col min="20" max="20" width="11.5546875" style="4" customWidth="1"/>
    <col min="21" max="30" width="9.109375" style="4" customWidth="1"/>
    <col min="31" max="31" width="10.5546875" customWidth="1"/>
  </cols>
  <sheetData>
    <row r="1" spans="1:30" ht="52.2" customHeight="1" thickBot="1" x14ac:dyDescent="0.3">
      <c r="A1" s="86" t="s">
        <v>73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30" ht="23.4" customHeight="1" x14ac:dyDescent="0.25">
      <c r="A2" s="10"/>
      <c r="B2" s="9"/>
      <c r="C2" s="114" t="s">
        <v>19</v>
      </c>
      <c r="D2" s="116" t="s">
        <v>20</v>
      </c>
      <c r="E2" s="118" t="s">
        <v>21</v>
      </c>
      <c r="F2" s="120" t="s">
        <v>22</v>
      </c>
      <c r="G2" s="121"/>
      <c r="H2" s="121"/>
      <c r="I2" s="121"/>
      <c r="J2" s="121"/>
      <c r="K2" s="121"/>
      <c r="L2" s="121"/>
      <c r="M2" s="121"/>
      <c r="N2" s="121"/>
      <c r="O2" s="121"/>
      <c r="P2" s="122"/>
      <c r="Q2"/>
      <c r="S2"/>
      <c r="T2"/>
      <c r="U2"/>
      <c r="V2"/>
      <c r="W2"/>
      <c r="X2"/>
      <c r="Y2"/>
      <c r="Z2"/>
    </row>
    <row r="3" spans="1:30" ht="23.4" customHeight="1" thickBot="1" x14ac:dyDescent="0.3">
      <c r="A3" s="10"/>
      <c r="B3" s="9"/>
      <c r="C3" s="115"/>
      <c r="D3" s="117"/>
      <c r="E3" s="119"/>
      <c r="F3" s="11" t="s">
        <v>23</v>
      </c>
      <c r="G3" s="12" t="s">
        <v>24</v>
      </c>
      <c r="H3" s="12" t="s">
        <v>25</v>
      </c>
      <c r="I3" s="12" t="s">
        <v>26</v>
      </c>
      <c r="J3" s="12" t="s">
        <v>27</v>
      </c>
      <c r="K3" s="12" t="s">
        <v>28</v>
      </c>
      <c r="L3" s="12" t="s">
        <v>29</v>
      </c>
      <c r="M3" s="12" t="s">
        <v>30</v>
      </c>
      <c r="N3" s="12" t="s">
        <v>31</v>
      </c>
      <c r="O3" s="26" t="s">
        <v>33</v>
      </c>
      <c r="P3" s="13" t="s">
        <v>32</v>
      </c>
      <c r="Q3"/>
      <c r="S3"/>
      <c r="T3"/>
      <c r="U3"/>
      <c r="V3"/>
      <c r="W3"/>
      <c r="X3"/>
      <c r="Y3"/>
      <c r="Z3"/>
    </row>
    <row r="4" spans="1:30" ht="23.4" customHeight="1" thickBot="1" x14ac:dyDescent="0.3">
      <c r="A4" s="10"/>
      <c r="B4" s="9"/>
      <c r="C4" s="14">
        <v>1</v>
      </c>
      <c r="D4" s="15">
        <v>7</v>
      </c>
      <c r="E4" s="15">
        <v>12</v>
      </c>
      <c r="F4" s="16">
        <v>0</v>
      </c>
      <c r="G4" s="35">
        <v>15</v>
      </c>
      <c r="H4" s="78">
        <v>0</v>
      </c>
      <c r="I4" s="35">
        <v>356.68400000000003</v>
      </c>
      <c r="J4" s="17">
        <v>0</v>
      </c>
      <c r="K4" s="17">
        <v>0</v>
      </c>
      <c r="L4" s="35">
        <v>417.70099999999996</v>
      </c>
      <c r="M4" s="35">
        <v>305</v>
      </c>
      <c r="N4" s="78">
        <v>0</v>
      </c>
      <c r="O4" s="79">
        <v>0</v>
      </c>
      <c r="P4" s="36">
        <v>1094.385</v>
      </c>
      <c r="Q4"/>
      <c r="S4"/>
      <c r="T4"/>
      <c r="U4"/>
      <c r="V4"/>
      <c r="W4"/>
      <c r="X4"/>
      <c r="Y4"/>
      <c r="Z4"/>
    </row>
    <row r="5" spans="1:30" ht="23.4" customHeight="1" x14ac:dyDescent="0.25">
      <c r="A5" s="10"/>
      <c r="B5" s="9"/>
      <c r="C5"/>
      <c r="F5"/>
      <c r="G5"/>
      <c r="H5"/>
      <c r="I5"/>
      <c r="J5"/>
      <c r="K5"/>
      <c r="L5"/>
      <c r="M5" s="37"/>
      <c r="N5" s="37"/>
      <c r="O5" s="37"/>
      <c r="P5" s="38"/>
      <c r="Q5"/>
      <c r="S5"/>
      <c r="T5"/>
      <c r="U5"/>
      <c r="V5"/>
      <c r="W5"/>
      <c r="X5"/>
      <c r="Y5"/>
      <c r="Z5"/>
    </row>
    <row r="6" spans="1:30" ht="23.4" customHeight="1" thickBot="1" x14ac:dyDescent="0.3">
      <c r="A6" s="6"/>
      <c r="B6" s="7"/>
      <c r="C6"/>
      <c r="F6"/>
      <c r="G6"/>
      <c r="H6"/>
      <c r="I6"/>
      <c r="J6"/>
      <c r="K6"/>
      <c r="L6"/>
      <c r="M6"/>
      <c r="N6"/>
      <c r="O6"/>
      <c r="P6"/>
      <c r="Q6"/>
      <c r="R6" s="6"/>
    </row>
    <row r="7" spans="1:30" ht="23.4" customHeight="1" thickBot="1" x14ac:dyDescent="0.3">
      <c r="A7" s="111" t="s">
        <v>72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3"/>
      <c r="S7" s="49"/>
      <c r="T7" s="49"/>
      <c r="U7" s="49"/>
      <c r="V7" s="49"/>
      <c r="W7" s="49"/>
      <c r="X7" s="49"/>
      <c r="Y7" s="49"/>
      <c r="Z7" s="49"/>
    </row>
    <row r="8" spans="1:30" ht="23.4" customHeight="1" thickBot="1" x14ac:dyDescent="0.3">
      <c r="A8" s="88" t="s">
        <v>0</v>
      </c>
      <c r="B8" s="91" t="s">
        <v>1</v>
      </c>
      <c r="C8" s="94" t="s">
        <v>2</v>
      </c>
      <c r="D8" s="97" t="s">
        <v>3</v>
      </c>
      <c r="E8" s="100" t="s">
        <v>17</v>
      </c>
      <c r="F8" s="101" t="s">
        <v>18</v>
      </c>
      <c r="G8" s="102"/>
      <c r="H8" s="102"/>
      <c r="I8" s="102"/>
      <c r="J8" s="102"/>
      <c r="K8" s="102"/>
      <c r="L8" s="102"/>
      <c r="M8" s="102"/>
      <c r="N8" s="102"/>
      <c r="O8" s="102"/>
      <c r="P8" s="103"/>
      <c r="Q8" s="107" t="s">
        <v>4</v>
      </c>
      <c r="R8" s="109" t="s">
        <v>5</v>
      </c>
      <c r="S8"/>
      <c r="T8"/>
      <c r="U8"/>
      <c r="V8"/>
      <c r="W8"/>
      <c r="X8"/>
      <c r="Y8"/>
      <c r="Z8"/>
      <c r="AA8"/>
      <c r="AB8"/>
      <c r="AC8"/>
      <c r="AD8"/>
    </row>
    <row r="9" spans="1:30" ht="23.4" customHeight="1" thickBot="1" x14ac:dyDescent="0.3">
      <c r="A9" s="89"/>
      <c r="B9" s="92"/>
      <c r="C9" s="95"/>
      <c r="D9" s="98"/>
      <c r="E9" s="100"/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6"/>
      <c r="Q9" s="107"/>
      <c r="R9" s="109"/>
      <c r="S9"/>
      <c r="T9"/>
      <c r="U9"/>
      <c r="V9"/>
      <c r="W9"/>
      <c r="X9"/>
      <c r="Y9"/>
      <c r="Z9"/>
      <c r="AA9"/>
      <c r="AB9"/>
      <c r="AC9"/>
      <c r="AD9"/>
    </row>
    <row r="10" spans="1:30" ht="51" customHeight="1" thickBot="1" x14ac:dyDescent="0.3">
      <c r="A10" s="90"/>
      <c r="B10" s="93"/>
      <c r="C10" s="96"/>
      <c r="D10" s="99"/>
      <c r="E10" s="100"/>
      <c r="F10" s="31" t="s">
        <v>6</v>
      </c>
      <c r="G10" s="5" t="s">
        <v>7</v>
      </c>
      <c r="H10" s="5" t="s">
        <v>8</v>
      </c>
      <c r="I10" s="5" t="s">
        <v>9</v>
      </c>
      <c r="J10" s="5" t="s">
        <v>13</v>
      </c>
      <c r="K10" s="5" t="s">
        <v>14</v>
      </c>
      <c r="L10" s="5" t="s">
        <v>15</v>
      </c>
      <c r="M10" s="5" t="s">
        <v>16</v>
      </c>
      <c r="N10" s="5" t="s">
        <v>10</v>
      </c>
      <c r="O10" s="25" t="s">
        <v>34</v>
      </c>
      <c r="P10" s="30" t="s">
        <v>11</v>
      </c>
      <c r="Q10" s="108"/>
      <c r="R10" s="110"/>
      <c r="S10"/>
      <c r="T10"/>
      <c r="U10"/>
      <c r="V10"/>
      <c r="W10"/>
      <c r="X10"/>
      <c r="Y10"/>
      <c r="Z10"/>
      <c r="AA10"/>
      <c r="AB10"/>
      <c r="AC10"/>
      <c r="AD10"/>
    </row>
    <row r="11" spans="1:30" ht="23.4" customHeight="1" x14ac:dyDescent="0.25">
      <c r="A11" s="81" t="s">
        <v>46</v>
      </c>
      <c r="B11" s="32">
        <v>1</v>
      </c>
      <c r="C11" s="52" t="s">
        <v>35</v>
      </c>
      <c r="D11" s="20" t="s">
        <v>40</v>
      </c>
      <c r="E11" s="48" t="s">
        <v>45</v>
      </c>
      <c r="F11" s="21"/>
      <c r="G11" s="22"/>
      <c r="H11" s="22"/>
      <c r="I11" s="22">
        <v>68.727999999999994</v>
      </c>
      <c r="J11" s="22"/>
      <c r="K11" s="22"/>
      <c r="L11" s="22"/>
      <c r="M11" s="22"/>
      <c r="N11" s="22"/>
      <c r="O11" s="27"/>
      <c r="P11" s="23">
        <f>SUM(F11:O11)</f>
        <v>68.727999999999994</v>
      </c>
      <c r="Q11" s="29">
        <v>44927</v>
      </c>
      <c r="R11" s="50">
        <v>12</v>
      </c>
      <c r="S11"/>
      <c r="T11"/>
      <c r="U11"/>
      <c r="V11"/>
      <c r="W11"/>
      <c r="X11"/>
      <c r="Y11"/>
      <c r="Z11"/>
      <c r="AA11"/>
      <c r="AB11"/>
      <c r="AC11"/>
      <c r="AD11"/>
    </row>
    <row r="12" spans="1:30" ht="23.4" customHeight="1" x14ac:dyDescent="0.25">
      <c r="A12" s="82"/>
      <c r="B12" s="39">
        <v>2</v>
      </c>
      <c r="C12" s="34" t="s">
        <v>36</v>
      </c>
      <c r="D12" s="40" t="s">
        <v>41</v>
      </c>
      <c r="E12" s="47" t="s">
        <v>45</v>
      </c>
      <c r="F12" s="41"/>
      <c r="G12" s="42"/>
      <c r="H12" s="42"/>
      <c r="I12" s="42">
        <v>61.829000000000001</v>
      </c>
      <c r="J12" s="42"/>
      <c r="K12" s="42"/>
      <c r="L12" s="42"/>
      <c r="M12" s="42"/>
      <c r="N12" s="42"/>
      <c r="O12" s="43"/>
      <c r="P12" s="44">
        <f>SUM(F12:O12)</f>
        <v>61.829000000000001</v>
      </c>
      <c r="Q12" s="45">
        <v>44927</v>
      </c>
      <c r="R12" s="51">
        <v>12</v>
      </c>
      <c r="S12"/>
      <c r="T12"/>
      <c r="U12"/>
      <c r="V12"/>
      <c r="W12"/>
      <c r="X12"/>
      <c r="Y12"/>
      <c r="Z12"/>
      <c r="AA12"/>
      <c r="AB12"/>
      <c r="AC12"/>
      <c r="AD12"/>
    </row>
    <row r="13" spans="1:30" ht="23.4" customHeight="1" x14ac:dyDescent="0.25">
      <c r="A13" s="82"/>
      <c r="B13" s="39">
        <v>3</v>
      </c>
      <c r="C13" s="34" t="s">
        <v>37</v>
      </c>
      <c r="D13" s="40" t="s">
        <v>42</v>
      </c>
      <c r="E13" s="47" t="s">
        <v>45</v>
      </c>
      <c r="F13" s="41"/>
      <c r="G13" s="42"/>
      <c r="H13" s="42"/>
      <c r="I13" s="42"/>
      <c r="J13" s="42"/>
      <c r="K13" s="42"/>
      <c r="L13" s="42">
        <v>152.38999999999999</v>
      </c>
      <c r="M13" s="42"/>
      <c r="N13" s="42"/>
      <c r="O13" s="43"/>
      <c r="P13" s="44">
        <f t="shared" ref="P13:P22" si="0">SUM(F13:O13)</f>
        <v>152.38999999999999</v>
      </c>
      <c r="Q13" s="45">
        <v>44927</v>
      </c>
      <c r="R13" s="51">
        <v>12</v>
      </c>
      <c r="S13"/>
      <c r="T13"/>
      <c r="U13"/>
      <c r="V13"/>
      <c r="W13"/>
      <c r="X13"/>
      <c r="Y13"/>
      <c r="Z13"/>
      <c r="AA13"/>
      <c r="AB13"/>
      <c r="AC13"/>
      <c r="AD13"/>
    </row>
    <row r="14" spans="1:30" ht="23.4" customHeight="1" x14ac:dyDescent="0.25">
      <c r="A14" s="82"/>
      <c r="B14" s="39">
        <v>4</v>
      </c>
      <c r="C14" s="34" t="s">
        <v>38</v>
      </c>
      <c r="D14" s="40" t="s">
        <v>43</v>
      </c>
      <c r="E14" s="47" t="s">
        <v>45</v>
      </c>
      <c r="F14" s="41"/>
      <c r="G14" s="42"/>
      <c r="H14" s="42"/>
      <c r="I14" s="42"/>
      <c r="J14" s="42"/>
      <c r="K14" s="42"/>
      <c r="L14" s="42">
        <v>164.76499999999999</v>
      </c>
      <c r="M14" s="42"/>
      <c r="N14" s="42"/>
      <c r="O14" s="43"/>
      <c r="P14" s="44">
        <f t="shared" si="0"/>
        <v>164.76499999999999</v>
      </c>
      <c r="Q14" s="45">
        <v>44927</v>
      </c>
      <c r="R14" s="51">
        <v>12</v>
      </c>
      <c r="S14"/>
      <c r="T14"/>
      <c r="U14"/>
      <c r="V14"/>
      <c r="W14"/>
      <c r="X14"/>
      <c r="Y14"/>
      <c r="Z14"/>
      <c r="AA14"/>
      <c r="AB14"/>
      <c r="AC14"/>
      <c r="AD14"/>
    </row>
    <row r="15" spans="1:30" ht="23.4" customHeight="1" thickBot="1" x14ac:dyDescent="0.3">
      <c r="A15" s="83"/>
      <c r="B15" s="53">
        <v>5</v>
      </c>
      <c r="C15" s="54" t="s">
        <v>39</v>
      </c>
      <c r="D15" s="55" t="s">
        <v>44</v>
      </c>
      <c r="E15" s="56" t="s">
        <v>45</v>
      </c>
      <c r="F15" s="72">
        <v>0</v>
      </c>
      <c r="G15" s="57"/>
      <c r="H15" s="57"/>
      <c r="I15" s="57"/>
      <c r="J15" s="57"/>
      <c r="K15" s="57"/>
      <c r="L15" s="57"/>
      <c r="M15" s="57"/>
      <c r="N15" s="57"/>
      <c r="O15" s="58"/>
      <c r="P15" s="59">
        <f t="shared" si="0"/>
        <v>0</v>
      </c>
      <c r="Q15" s="60">
        <v>44927</v>
      </c>
      <c r="R15" s="61">
        <v>12</v>
      </c>
      <c r="S15"/>
      <c r="T15"/>
      <c r="U15"/>
      <c r="V15"/>
      <c r="W15"/>
      <c r="X15"/>
      <c r="Y15"/>
      <c r="Z15"/>
      <c r="AA15"/>
      <c r="AB15"/>
      <c r="AC15"/>
      <c r="AD15"/>
    </row>
    <row r="16" spans="1:30" ht="30" customHeight="1" thickBot="1" x14ac:dyDescent="0.3">
      <c r="A16" s="74" t="s">
        <v>50</v>
      </c>
      <c r="B16" s="63">
        <v>6</v>
      </c>
      <c r="C16" s="64" t="s">
        <v>47</v>
      </c>
      <c r="D16" s="8" t="s">
        <v>48</v>
      </c>
      <c r="E16" s="65" t="s">
        <v>49</v>
      </c>
      <c r="F16" s="66"/>
      <c r="G16" s="67"/>
      <c r="H16" s="67"/>
      <c r="I16" s="67">
        <v>44.899000000000001</v>
      </c>
      <c r="J16" s="67"/>
      <c r="K16" s="67"/>
      <c r="L16" s="67"/>
      <c r="M16" s="67"/>
      <c r="N16" s="67"/>
      <c r="O16" s="68"/>
      <c r="P16" s="69">
        <f t="shared" si="0"/>
        <v>44.899000000000001</v>
      </c>
      <c r="Q16" s="70">
        <v>44927</v>
      </c>
      <c r="R16" s="71">
        <v>12</v>
      </c>
      <c r="S16"/>
      <c r="T16"/>
      <c r="U16"/>
      <c r="V16"/>
      <c r="W16"/>
      <c r="X16"/>
      <c r="Y16"/>
      <c r="Z16"/>
      <c r="AA16"/>
      <c r="AB16"/>
      <c r="AC16"/>
      <c r="AD16"/>
    </row>
    <row r="17" spans="1:30" ht="32.4" customHeight="1" thickBot="1" x14ac:dyDescent="0.3">
      <c r="A17" s="73" t="s">
        <v>51</v>
      </c>
      <c r="B17" s="63">
        <v>7</v>
      </c>
      <c r="C17" s="64" t="s">
        <v>54</v>
      </c>
      <c r="D17" s="8" t="s">
        <v>53</v>
      </c>
      <c r="E17" s="65" t="s">
        <v>52</v>
      </c>
      <c r="F17" s="66"/>
      <c r="G17" s="67"/>
      <c r="H17" s="67"/>
      <c r="I17" s="67">
        <v>65</v>
      </c>
      <c r="J17" s="67"/>
      <c r="K17" s="67"/>
      <c r="L17" s="67"/>
      <c r="M17" s="67"/>
      <c r="N17" s="67"/>
      <c r="O17" s="68"/>
      <c r="P17" s="69">
        <f t="shared" si="0"/>
        <v>65</v>
      </c>
      <c r="Q17" s="70">
        <v>44927</v>
      </c>
      <c r="R17" s="71">
        <v>12</v>
      </c>
      <c r="S17"/>
      <c r="T17"/>
      <c r="U17"/>
      <c r="V17"/>
      <c r="W17"/>
      <c r="X17"/>
      <c r="Y17"/>
      <c r="Z17"/>
      <c r="AA17"/>
      <c r="AB17"/>
      <c r="AC17"/>
      <c r="AD17"/>
    </row>
    <row r="18" spans="1:30" ht="32.4" customHeight="1" thickBot="1" x14ac:dyDescent="0.3">
      <c r="A18" s="73" t="s">
        <v>55</v>
      </c>
      <c r="B18" s="63">
        <v>8</v>
      </c>
      <c r="C18" s="64" t="s">
        <v>56</v>
      </c>
      <c r="D18" s="8" t="s">
        <v>57</v>
      </c>
      <c r="E18" s="65" t="s">
        <v>56</v>
      </c>
      <c r="F18" s="66"/>
      <c r="G18" s="67"/>
      <c r="H18" s="67"/>
      <c r="I18" s="67">
        <v>69</v>
      </c>
      <c r="J18" s="67"/>
      <c r="K18" s="67"/>
      <c r="L18" s="67"/>
      <c r="M18" s="67"/>
      <c r="N18" s="67"/>
      <c r="O18" s="68"/>
      <c r="P18" s="69">
        <f t="shared" si="0"/>
        <v>69</v>
      </c>
      <c r="Q18" s="75" t="s">
        <v>58</v>
      </c>
      <c r="R18" s="71">
        <v>12</v>
      </c>
      <c r="S18"/>
      <c r="T18"/>
      <c r="U18"/>
      <c r="V18"/>
      <c r="W18"/>
      <c r="X18"/>
      <c r="Y18"/>
      <c r="Z18"/>
      <c r="AA18"/>
      <c r="AB18"/>
      <c r="AC18"/>
      <c r="AD18"/>
    </row>
    <row r="19" spans="1:30" ht="23.4" customHeight="1" x14ac:dyDescent="0.25">
      <c r="A19" s="84" t="s">
        <v>59</v>
      </c>
      <c r="B19" s="32">
        <v>9</v>
      </c>
      <c r="C19" s="52" t="s">
        <v>60</v>
      </c>
      <c r="D19" s="20" t="s">
        <v>62</v>
      </c>
      <c r="E19" s="48" t="s">
        <v>64</v>
      </c>
      <c r="F19" s="21"/>
      <c r="G19" s="22"/>
      <c r="H19" s="22"/>
      <c r="I19" s="22">
        <v>47.228000000000002</v>
      </c>
      <c r="J19" s="22"/>
      <c r="K19" s="22"/>
      <c r="L19" s="22"/>
      <c r="M19" s="22"/>
      <c r="N19" s="22"/>
      <c r="O19" s="27"/>
      <c r="P19" s="23">
        <f>SUM(F19:O19)</f>
        <v>47.228000000000002</v>
      </c>
      <c r="Q19" s="76" t="s">
        <v>58</v>
      </c>
      <c r="R19" s="50">
        <v>12</v>
      </c>
      <c r="S19"/>
      <c r="T19"/>
      <c r="U19"/>
      <c r="V19"/>
      <c r="W19"/>
      <c r="X19"/>
      <c r="Y19"/>
      <c r="Z19"/>
      <c r="AA19"/>
      <c r="AB19"/>
      <c r="AC19"/>
      <c r="AD19"/>
    </row>
    <row r="20" spans="1:30" ht="23.4" customHeight="1" thickBot="1" x14ac:dyDescent="0.3">
      <c r="A20" s="85"/>
      <c r="B20" s="53">
        <v>10</v>
      </c>
      <c r="C20" s="54" t="s">
        <v>61</v>
      </c>
      <c r="D20" s="55" t="s">
        <v>63</v>
      </c>
      <c r="E20" s="56" t="s">
        <v>64</v>
      </c>
      <c r="F20" s="72"/>
      <c r="G20" s="57"/>
      <c r="H20" s="57"/>
      <c r="I20" s="57"/>
      <c r="J20" s="57"/>
      <c r="K20" s="57"/>
      <c r="L20" s="57">
        <v>100.54600000000001</v>
      </c>
      <c r="M20" s="57"/>
      <c r="N20" s="57"/>
      <c r="O20" s="58"/>
      <c r="P20" s="59">
        <f>SUM(F20:O20)</f>
        <v>100.54600000000001</v>
      </c>
      <c r="Q20" s="77" t="s">
        <v>58</v>
      </c>
      <c r="R20" s="61">
        <v>12</v>
      </c>
      <c r="S20"/>
      <c r="T20"/>
      <c r="U20"/>
      <c r="V20"/>
      <c r="W20"/>
      <c r="X20"/>
      <c r="Y20"/>
      <c r="Z20"/>
      <c r="AA20"/>
      <c r="AB20"/>
      <c r="AC20"/>
      <c r="AD20"/>
    </row>
    <row r="21" spans="1:30" ht="23.4" customHeight="1" thickBot="1" x14ac:dyDescent="0.3">
      <c r="A21" s="73" t="s">
        <v>65</v>
      </c>
      <c r="B21" s="63">
        <v>11</v>
      </c>
      <c r="C21" s="64" t="s">
        <v>66</v>
      </c>
      <c r="D21" s="8" t="s">
        <v>67</v>
      </c>
      <c r="E21" s="65" t="s">
        <v>66</v>
      </c>
      <c r="F21" s="66"/>
      <c r="G21" s="67"/>
      <c r="H21" s="67"/>
      <c r="I21" s="67"/>
      <c r="J21" s="67"/>
      <c r="K21" s="67"/>
      <c r="L21" s="67"/>
      <c r="M21" s="67">
        <v>305</v>
      </c>
      <c r="N21" s="67"/>
      <c r="O21" s="68"/>
      <c r="P21" s="69">
        <f t="shared" si="0"/>
        <v>305</v>
      </c>
      <c r="Q21" s="75" t="s">
        <v>58</v>
      </c>
      <c r="R21" s="71">
        <v>12</v>
      </c>
      <c r="S21"/>
      <c r="T21"/>
      <c r="U21"/>
      <c r="V21"/>
      <c r="W21"/>
      <c r="X21"/>
      <c r="Y21"/>
      <c r="Z21"/>
      <c r="AA21"/>
      <c r="AB21"/>
      <c r="AC21"/>
      <c r="AD21"/>
    </row>
    <row r="22" spans="1:30" ht="23.4" customHeight="1" thickBot="1" x14ac:dyDescent="0.3">
      <c r="A22" s="73" t="s">
        <v>68</v>
      </c>
      <c r="B22" s="63">
        <v>12</v>
      </c>
      <c r="C22" s="64" t="s">
        <v>70</v>
      </c>
      <c r="D22" s="8" t="s">
        <v>71</v>
      </c>
      <c r="E22" s="65" t="s">
        <v>69</v>
      </c>
      <c r="F22" s="66"/>
      <c r="G22" s="67">
        <v>15</v>
      </c>
      <c r="H22" s="67"/>
      <c r="I22" s="67"/>
      <c r="J22" s="67"/>
      <c r="K22" s="67"/>
      <c r="L22" s="67"/>
      <c r="M22" s="67"/>
      <c r="N22" s="67"/>
      <c r="O22" s="68"/>
      <c r="P22" s="69">
        <f t="shared" si="0"/>
        <v>15</v>
      </c>
      <c r="Q22" s="75" t="s">
        <v>58</v>
      </c>
      <c r="R22" s="71">
        <v>12</v>
      </c>
      <c r="S22"/>
      <c r="T22"/>
      <c r="U22"/>
      <c r="V22"/>
      <c r="W22"/>
      <c r="X22"/>
      <c r="Y22"/>
      <c r="Z22"/>
      <c r="AA22"/>
      <c r="AB22"/>
      <c r="AC22"/>
      <c r="AD22"/>
    </row>
    <row r="23" spans="1:30" ht="23.4" customHeight="1" thickBot="1" x14ac:dyDescent="0.3">
      <c r="A23" s="33"/>
      <c r="B23" s="62"/>
      <c r="C23" s="18" t="s">
        <v>12</v>
      </c>
      <c r="D23" s="19">
        <v>12</v>
      </c>
      <c r="E23" s="19"/>
      <c r="F23" s="80">
        <f t="shared" ref="F23:P23" si="1">SUM(F11:F22)</f>
        <v>0</v>
      </c>
      <c r="G23" s="80">
        <f t="shared" si="1"/>
        <v>15</v>
      </c>
      <c r="H23" s="80">
        <f t="shared" si="1"/>
        <v>0</v>
      </c>
      <c r="I23" s="80">
        <f t="shared" si="1"/>
        <v>356.68400000000003</v>
      </c>
      <c r="J23" s="80">
        <f t="shared" si="1"/>
        <v>0</v>
      </c>
      <c r="K23" s="80">
        <f t="shared" si="1"/>
        <v>0</v>
      </c>
      <c r="L23" s="80">
        <f t="shared" si="1"/>
        <v>417.70099999999996</v>
      </c>
      <c r="M23" s="80">
        <f t="shared" si="1"/>
        <v>305</v>
      </c>
      <c r="N23" s="80">
        <f t="shared" si="1"/>
        <v>0</v>
      </c>
      <c r="O23" s="80">
        <f t="shared" si="1"/>
        <v>0</v>
      </c>
      <c r="P23" s="80">
        <f t="shared" si="1"/>
        <v>1094.385</v>
      </c>
      <c r="Q23" s="28"/>
      <c r="R23" s="24"/>
      <c r="S23"/>
      <c r="T23"/>
      <c r="U23"/>
      <c r="V23"/>
      <c r="W23"/>
      <c r="X23"/>
      <c r="Y23"/>
      <c r="Z23"/>
      <c r="AA23"/>
      <c r="AB23"/>
      <c r="AC23"/>
      <c r="AD23"/>
    </row>
    <row r="24" spans="1:30" ht="23.4" customHeight="1" x14ac:dyDescent="0.25">
      <c r="D24" s="46"/>
    </row>
    <row r="25" spans="1:30" ht="23.4" customHeight="1" x14ac:dyDescent="0.25"/>
    <row r="29" spans="1:30" x14ac:dyDescent="0.25">
      <c r="W29"/>
      <c r="X29"/>
      <c r="Y29"/>
      <c r="Z29"/>
      <c r="AA29"/>
      <c r="AB29"/>
      <c r="AC29"/>
      <c r="AD29"/>
    </row>
    <row r="30" spans="1:30" x14ac:dyDescent="0.25">
      <c r="W30"/>
      <c r="X30"/>
      <c r="Y30"/>
      <c r="Z30"/>
      <c r="AA30"/>
      <c r="AB30"/>
      <c r="AC30"/>
      <c r="AD30"/>
    </row>
    <row r="31" spans="1:30" x14ac:dyDescent="0.25">
      <c r="Q31"/>
      <c r="S31"/>
      <c r="T31"/>
      <c r="U31"/>
      <c r="V31"/>
      <c r="W31"/>
      <c r="X31"/>
      <c r="Y31"/>
      <c r="Z31"/>
      <c r="AA31"/>
      <c r="AB31"/>
      <c r="AC31"/>
      <c r="AD31"/>
    </row>
    <row r="32" spans="1:30" x14ac:dyDescent="0.25">
      <c r="Q32"/>
      <c r="S32"/>
      <c r="T32"/>
      <c r="U32"/>
      <c r="V32"/>
      <c r="W32"/>
      <c r="X32"/>
      <c r="Y32"/>
      <c r="Z32"/>
      <c r="AA32"/>
      <c r="AB32"/>
      <c r="AC32"/>
      <c r="AD32"/>
    </row>
    <row r="33" spans="17:30" x14ac:dyDescent="0.25">
      <c r="Q33"/>
      <c r="S33"/>
      <c r="T33"/>
      <c r="U33"/>
      <c r="V33"/>
      <c r="W33"/>
      <c r="X33"/>
      <c r="Y33"/>
      <c r="Z33"/>
      <c r="AA33"/>
      <c r="AB33"/>
      <c r="AC33"/>
      <c r="AD33"/>
    </row>
    <row r="34" spans="17:30" x14ac:dyDescent="0.25">
      <c r="Q34"/>
      <c r="S34"/>
      <c r="T34"/>
      <c r="U34"/>
      <c r="V34"/>
      <c r="W34"/>
      <c r="X34"/>
      <c r="Y34"/>
      <c r="Z34"/>
      <c r="AA34"/>
      <c r="AB34"/>
      <c r="AC34"/>
      <c r="AD34"/>
    </row>
    <row r="35" spans="17:30" x14ac:dyDescent="0.25">
      <c r="Q35"/>
      <c r="S35"/>
      <c r="T35"/>
      <c r="U35"/>
      <c r="V35"/>
      <c r="W35"/>
      <c r="X35"/>
      <c r="Y35"/>
      <c r="Z35"/>
      <c r="AA35"/>
      <c r="AB35"/>
      <c r="AC35"/>
      <c r="AD35"/>
    </row>
    <row r="36" spans="17:30" x14ac:dyDescent="0.25">
      <c r="Q36"/>
      <c r="S36"/>
      <c r="T36"/>
      <c r="U36"/>
      <c r="V36"/>
      <c r="W36"/>
      <c r="X36"/>
      <c r="Y36"/>
      <c r="Z36"/>
      <c r="AA36"/>
      <c r="AB36"/>
      <c r="AC36"/>
      <c r="AD36"/>
    </row>
    <row r="37" spans="17:30" x14ac:dyDescent="0.25">
      <c r="Q37"/>
      <c r="S37"/>
      <c r="T37"/>
      <c r="U37"/>
      <c r="V37"/>
      <c r="W37"/>
      <c r="X37"/>
      <c r="Y37"/>
      <c r="Z37"/>
      <c r="AA37"/>
      <c r="AB37"/>
      <c r="AC37"/>
      <c r="AD37"/>
    </row>
    <row r="38" spans="17:30" x14ac:dyDescent="0.25">
      <c r="Q38"/>
      <c r="S38"/>
      <c r="T38"/>
      <c r="U38"/>
      <c r="V38"/>
      <c r="W38"/>
      <c r="X38"/>
      <c r="Y38"/>
      <c r="Z38"/>
      <c r="AA38"/>
      <c r="AB38"/>
      <c r="AC38"/>
      <c r="AD38"/>
    </row>
  </sheetData>
  <sheetProtection selectLockedCells="1" selectUnlockedCells="1"/>
  <mergeCells count="16">
    <mergeCell ref="A11:A15"/>
    <mergeCell ref="A19:A20"/>
    <mergeCell ref="A1:R1"/>
    <mergeCell ref="A8:A10"/>
    <mergeCell ref="B8:B10"/>
    <mergeCell ref="C8:C10"/>
    <mergeCell ref="D8:D10"/>
    <mergeCell ref="E8:E10"/>
    <mergeCell ref="F8:P9"/>
    <mergeCell ref="Q8:Q10"/>
    <mergeCell ref="R8:R10"/>
    <mergeCell ref="A7:R7"/>
    <mergeCell ref="C2:C3"/>
    <mergeCell ref="D2:D3"/>
    <mergeCell ref="E2:E3"/>
    <mergeCell ref="F2:P2"/>
  </mergeCells>
  <phoneticPr fontId="20" type="noConversion"/>
  <dataValidations count="1">
    <dataValidation type="custom" allowBlank="1" showInputMessage="1" showErrorMessage="1" errorTitle="Chybná hodnota" error="Zadali ste chybnú hodnotu. Číslo ISU POD musí mať presne 20 znakov." sqref="D11:D22">
      <formula1>LEN(D11)=20</formula1>
    </dataValidation>
  </dataValidations>
  <printOptions horizontalCentered="1"/>
  <pageMargins left="0.39374999999999999" right="0.39374999999999999" top="0.31527777777777777" bottom="0.19652777777777777" header="0.51180555555555551" footer="0.51180555555555551"/>
  <pageSetup paperSize="8" scale="43" firstPageNumber="0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Verejni obstaravatelia </vt:lpstr>
      <vt:lpstr>'Verejni obstaravatelia 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Silvia Pipíšková</cp:lastModifiedBy>
  <cp:lastPrinted>2016-05-23T07:16:50Z</cp:lastPrinted>
  <dcterms:created xsi:type="dcterms:W3CDTF">2015-10-21T09:11:56Z</dcterms:created>
  <dcterms:modified xsi:type="dcterms:W3CDTF">2022-11-11T13:54:58Z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040c030b-ed54-4be0-ac9f-9208e58ea7d4</vt:lpwstr>
  </property>
</Properties>
</file>