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F170" i="3" l="1"/>
  <c r="D147" i="3" s="1"/>
  <c r="E169" i="3" l="1"/>
  <c r="G169" i="3" s="1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<sst xmlns="http://schemas.openxmlformats.org/spreadsheetml/2006/main" count="612" uniqueCount="267">
  <si>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</si>
  <si>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</si>
  <si>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</si>
  <si>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</si>
  <si>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</si>
  <si>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</si>
  <si>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</si>
  <si>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</si>
  <si>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</si>
  <si>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</si>
  <si>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</si>
  <si>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</si>
  <si>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</si>
  <si>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</si>
  <si>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</si>
  <si>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</si>
  <si>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</si>
  <si>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</si>
  <si>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</si>
  <si>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</si>
  <si>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</si>
  <si>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</si>
  <si>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</si>
  <si>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</si>
  <si>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</si>
  <si>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</si>
  <si>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</si>
  <si>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</si>
  <si>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</si>
  <si>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</si>
  <si>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</si>
  <si>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</si>
  <si>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</si>
  <si>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</si>
  <si>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</si>
  <si>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</si>
  <si>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</si>
  <si>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</si>
  <si>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</si>
  <si>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</si>
  <si>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</si>
  <si>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</si>
  <si>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</si>
  <si>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</si>
  <si>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</si>
  <si>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</si>
  <si>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</si>
  <si>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</si>
  <si>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</si>
  <si>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</si>
  <si>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</si>
  <si>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</si>
  <si>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</si>
  <si>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</si>
  <si>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</si>
  <si>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</si>
  <si>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</si>
  <si>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</si>
  <si>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</si>
  <si>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</si>
  <si>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</si>
  <si>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</si>
  <si>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</si>
  <si>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</si>
  <si>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</si>
  <si>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</si>
  <si>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</si>
  <si>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</si>
  <si>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</si>
  <si>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</si>
  <si>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</si>
  <si>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</si>
  <si>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</si>
  <si>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</si>
  <si>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</si>
  <si>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</si>
  <si>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</si>
  <si>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</si>
  <si>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</si>
  <si>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</si>
  <si>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</si>
  <si>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</si>
  <si>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</si>
  <si>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</si>
  <si>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</si>
  <si>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</si>
  <si>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</si>
  <si>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</si>
  <si>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</si>
  <si>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</si>
  <si>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</si>
  <si>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</si>
  <si>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</si>
  <si>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</si>
  <si>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</si>
  <si>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</si>
  <si>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</si>
  <si>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</si>
  <si>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</si>
  <si>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</si>
  <si>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</si>
  <si>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</si>
  <si>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</si>
  <si>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</si>
  <si>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</si>
  <si>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</si>
  <si>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</si>
  <si>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</si>
  <si>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</si>
  <si>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</si>
  <si>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</si>
  <si>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</si>
  <si>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</si>
  <si>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</si>
  <si>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</si>
  <si>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</si>
  <si>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</si>
  <si>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</si>
  <si>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</si>
  <si>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</si>
  <si>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</si>
  <si>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</si>
  <si>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</si>
  <si>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</si>
  <si>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</si>
  <si>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</si>
  <si>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</si>
  <si>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</si>
  <si>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</si>
  <si>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</si>
  <si>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</si>
  <si>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</si>
  <si>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</si>
  <si>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</si>
  <si>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</si>
  <si>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</si>
  <si>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</si>
  <si>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</si>
  <si>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</si>
  <si>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</si>
  <si>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</si>
  <si>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</si>
  <si>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</si>
  <si>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</si>
  <si>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</si>
  <si>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</si>
  <si>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</si>
  <si>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</si>
  <si>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</si>
  <si>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</si>
  <si>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</si>
  <si>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</si>
  <si>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</si>
  <si>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</si>
  <si>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</si>
  <si>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</si>
  <si>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</si>
  <si>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</si>
  <si>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</si>
  <si>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</si>
  <si>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</si>
  <si>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</si>
  <si>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</si>
  <si>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</si>
  <si>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</si>
  <si>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</si>
  <si>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</si>
  <si>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</si>
  <si>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</si>
  <si>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</si>
  <si>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</si>
  <si>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</si>
  <si>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</si>
  <si>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</si>
  <si>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</si>
  <si>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</si>
  <si>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</si>
  <si>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</si>
  <si>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</si>
  <si>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</si>
  <si>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</si>
  <si>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</si>
  <si>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</si>
  <si>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</si>
  <si>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</si>
  <si>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</si>
  <si>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</si>
  <si>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</si>
  <si>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</si>
  <si>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</si>
  <si>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</si>
  <si>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</si>
  <si>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</si>
  <si>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</si>
  <si>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</si>
  <si>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</si>
  <si>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</si>
  <si>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</si>
  <si>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</si>
  <si>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</si>
  <si>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</si>
  <si>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</si>
  <si>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</si>
  <si>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</si>
  <si>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</si>
  <si>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</si>
  <si>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</si>
  <si>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</si>
  <si>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</si>
  <si>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</si>
  <si>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</si>
  <si>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</si>
  <si>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</si>
  <si>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</si>
  <si>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</si>
  <si>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</si>
  <si>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</si>
  <si>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</si>
  <si>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</si>
  <si>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</si>
  <si>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</si>
  <si>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</si>
  <si>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</si>
  <si>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</si>
  <si>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</si>
  <si>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</si>
  <si>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</si>
  <si>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</si>
  <si>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</si>
  <si>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</si>
  <si>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</si>
  <si>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</si>
  <si>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</si>
  <si>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</si>
  <si>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</si>
  <si>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</si>
  <si>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</si>
  <si>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</si>
  <si>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</si>
  <si>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</si>
  <si>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</si>
  <si>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</si>
  <si>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</si>
  <si>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</si>
  <si>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</si>
  <si>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</si>
  <si>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</si>
  <si>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</si>
  <si>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</si>
  <si>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</si>
  <si>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</si>
  <si>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</si>
  <si>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</si>
  <si>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</si>
  <si>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</si>
  <si>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</si>
  <si>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</si>
  <si>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</si>
  <si>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</si>
  <si>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</si>
  <si>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</si>
  <si>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</si>
  <si>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rozostup kolov 3 m, hĺbka jám 50 cm+, výška pletiva 200 cm</t>
  </si>
  <si>
    <t>osôb 20</t>
  </si>
  <si>
    <t xml:space="preserve">Požadovaná kapacita: </t>
  </si>
  <si>
    <t>Názov predmetu zákazky: Lesnícke služby v pestovnej činnosti na organizačnej zložke OZ Podunajsko na obdobie 2023-2026</t>
  </si>
  <si>
    <t>VC 9 Bukovina na LS Modrý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</si>
</sst>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B143" zoomScaleNormal="80" zoomScaleSheetLayoutView="100" workbookViewId="0">
      <selection activeCell="C150" sqref="C150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264</v>
      </c>
      <c r="B4" s="10"/>
      <c r="C4" s="10"/>
      <c r="D4" s="15" t="s">
        <v>263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276</v>
      </c>
      <c r="F7" s="28">
        <v>49.937999999999995</v>
      </c>
      <c r="G7" s="29">
        <f t="shared" ref="G7:G38" si="0">F7*E7</f>
        <v>13782.887999999999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276</v>
      </c>
      <c r="F8" s="28">
        <v>45.674999999999997</v>
      </c>
      <c r="G8" s="29">
        <f t="shared" si="0"/>
        <v>12606.3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276</v>
      </c>
      <c r="F9" s="28">
        <v>42.978000000000002</v>
      </c>
      <c r="G9" s="29">
        <f t="shared" si="0"/>
        <v>11861.928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1943.5</v>
      </c>
      <c r="F10" s="28">
        <v>37.757999999999996</v>
      </c>
      <c r="G10" s="29">
        <f t="shared" si="0"/>
        <v>73382.672999999995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276</v>
      </c>
      <c r="F12" s="28">
        <v>15.659999999999998</v>
      </c>
      <c r="G12" s="29">
        <f t="shared" si="0"/>
        <v>4322.16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276</v>
      </c>
      <c r="F13" s="28">
        <v>24.359999999999996</v>
      </c>
      <c r="G13" s="29">
        <f t="shared" si="0"/>
        <v>6723.3599999999988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138</v>
      </c>
      <c r="F14" s="28">
        <v>196.60599999999999</v>
      </c>
      <c r="G14" s="29">
        <f t="shared" si="0"/>
        <v>27131.628000000001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138</v>
      </c>
      <c r="F15" s="28">
        <v>42.158000000000001</v>
      </c>
      <c r="G15" s="29">
        <f t="shared" si="0"/>
        <v>5817.8040000000001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138</v>
      </c>
      <c r="F17" s="28">
        <v>101.84899999999999</v>
      </c>
      <c r="G17" s="29">
        <f t="shared" si="0"/>
        <v>14055.161999999998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276</v>
      </c>
      <c r="F19" s="28">
        <v>30.015000000000001</v>
      </c>
      <c r="G19" s="29">
        <f t="shared" si="0"/>
        <v>8284.14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>
        <v>0</v>
      </c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>
        <v>460</v>
      </c>
      <c r="F22" s="28">
        <v>8.6999999999999993</v>
      </c>
      <c r="G22" s="29">
        <f t="shared" si="0"/>
        <v>4001.9999999999995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460</v>
      </c>
      <c r="F23" s="28">
        <v>8.6999999999999993</v>
      </c>
      <c r="G23" s="29">
        <f t="shared" si="0"/>
        <v>4001.9999999999995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230</v>
      </c>
      <c r="F25" s="28">
        <v>19.3185</v>
      </c>
      <c r="G25" s="29">
        <f t="shared" si="0"/>
        <v>4443.2550000000001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4600</v>
      </c>
      <c r="F28" s="28">
        <v>4.3239999999999998</v>
      </c>
      <c r="G28" s="29">
        <f t="shared" si="0"/>
        <v>19890.399999999998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276</v>
      </c>
      <c r="F32" s="28">
        <v>21.315000000000001</v>
      </c>
      <c r="G32" s="29">
        <f t="shared" si="0"/>
        <v>5882.9400000000005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4600</v>
      </c>
      <c r="F35" s="28">
        <v>7.5525000000000002</v>
      </c>
      <c r="G35" s="29">
        <f t="shared" si="0"/>
        <v>34741.5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460</v>
      </c>
      <c r="F36" s="28">
        <v>8.5440000000000005</v>
      </c>
      <c r="G36" s="29">
        <f t="shared" si="0"/>
        <v>3930.2400000000002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460</v>
      </c>
      <c r="F37" s="28">
        <v>7.4879999999999995</v>
      </c>
      <c r="G37" s="29">
        <f t="shared" si="0"/>
        <v>3444.4799999999996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>
        <v>0</v>
      </c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1380</v>
      </c>
      <c r="F39" s="28">
        <v>0.84149999999999991</v>
      </c>
      <c r="G39" s="29">
        <f t="shared" ref="G39:G70" si="1">F39*E39</f>
        <v>1161.27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0</v>
      </c>
      <c r="F41" s="28">
        <v>0</v>
      </c>
      <c r="G41" s="29">
        <f t="shared" si="1"/>
        <v>0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1150</v>
      </c>
      <c r="F42" s="28">
        <v>6.2010000000000005</v>
      </c>
      <c r="G42" s="29">
        <f t="shared" si="1"/>
        <v>7131.1500000000005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1150</v>
      </c>
      <c r="F43" s="28">
        <v>7.5525000000000002</v>
      </c>
      <c r="G43" s="29">
        <f t="shared" si="1"/>
        <v>8685.375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11500</v>
      </c>
      <c r="F44" s="28">
        <v>5.0084999999999997</v>
      </c>
      <c r="G44" s="29">
        <f t="shared" si="1"/>
        <v>57597.75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230</v>
      </c>
      <c r="F45" s="28">
        <v>71.709000000000003</v>
      </c>
      <c r="G45" s="29">
        <f t="shared" si="1"/>
        <v>16493.07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262</v>
      </c>
      <c r="D46" s="26" t="s">
        <v>220</v>
      </c>
      <c r="E46" s="31">
        <v>368</v>
      </c>
      <c r="F46" s="28">
        <v>359.48399999999998</v>
      </c>
      <c r="G46" s="29">
        <f t="shared" si="1"/>
        <v>132290.11199999999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46</v>
      </c>
      <c r="F47" s="28">
        <v>324.07499999999999</v>
      </c>
      <c r="G47" s="29">
        <f t="shared" si="1"/>
        <v>14907.449999999999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46</v>
      </c>
      <c r="F48" s="28">
        <v>318.68099999999998</v>
      </c>
      <c r="G48" s="29">
        <f t="shared" si="1"/>
        <v>14659.325999999999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2070</v>
      </c>
      <c r="F49" s="28">
        <v>8.6999999999999993</v>
      </c>
      <c r="G49" s="29">
        <f t="shared" si="1"/>
        <v>18009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920</v>
      </c>
      <c r="F50" s="28">
        <v>8.6999999999999993</v>
      </c>
      <c r="G50" s="29">
        <f t="shared" si="1"/>
        <v>8003.9999999999991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460</v>
      </c>
      <c r="F51" s="28">
        <v>8.6999999999999993</v>
      </c>
      <c r="G51" s="29">
        <f t="shared" si="1"/>
        <v>4001.9999999999995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>
        <v>0</v>
      </c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0</v>
      </c>
      <c r="F53" s="28">
        <v>0</v>
      </c>
      <c r="G53" s="29">
        <f t="shared" si="1"/>
        <v>0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1380</v>
      </c>
      <c r="F55" s="28">
        <v>3.4514999999999998</v>
      </c>
      <c r="G55" s="29">
        <f t="shared" si="1"/>
        <v>4763.07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1380</v>
      </c>
      <c r="F56" s="28">
        <v>7.7429999999999994</v>
      </c>
      <c r="G56" s="29">
        <f t="shared" si="1"/>
        <v>10685.339999999998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1380</v>
      </c>
      <c r="F57" s="28">
        <v>6.4320000000000004</v>
      </c>
      <c r="G57" s="29">
        <f t="shared" si="1"/>
        <v>8876.16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1380</v>
      </c>
      <c r="F58" s="28">
        <v>8.9610000000000003</v>
      </c>
      <c r="G58" s="29">
        <f t="shared" si="1"/>
        <v>12366.18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1380</v>
      </c>
      <c r="F59" s="28">
        <v>16.224</v>
      </c>
      <c r="G59" s="29">
        <f t="shared" si="1"/>
        <v>22389.119999999999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1840</v>
      </c>
      <c r="F60" s="28">
        <v>9.8309999999999977</v>
      </c>
      <c r="G60" s="29">
        <f t="shared" si="1"/>
        <v>18089.039999999997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1840</v>
      </c>
      <c r="F61" s="28">
        <v>7.4879999999999995</v>
      </c>
      <c r="G61" s="29">
        <f t="shared" si="1"/>
        <v>13777.919999999998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1380</v>
      </c>
      <c r="F63" s="28">
        <v>10.787999999999998</v>
      </c>
      <c r="G63" s="29">
        <f t="shared" si="1"/>
        <v>14887.439999999999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1380</v>
      </c>
      <c r="F64" s="28">
        <v>6.72</v>
      </c>
      <c r="G64" s="29">
        <f t="shared" si="1"/>
        <v>9273.6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1380</v>
      </c>
      <c r="F65" s="28">
        <v>11.571</v>
      </c>
      <c r="G65" s="29">
        <f t="shared" si="1"/>
        <v>15967.98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1380</v>
      </c>
      <c r="F66" s="28">
        <v>7.7759999999999998</v>
      </c>
      <c r="G66" s="29">
        <f t="shared" si="1"/>
        <v>10730.88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1380</v>
      </c>
      <c r="F67" s="28">
        <v>12.266999999999998</v>
      </c>
      <c r="G67" s="29">
        <f t="shared" si="1"/>
        <v>16928.459999999995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1380</v>
      </c>
      <c r="F68" s="28">
        <v>9.1199999999999992</v>
      </c>
      <c r="G68" s="29">
        <f t="shared" si="1"/>
        <v>12585.599999999999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1334</v>
      </c>
      <c r="F69" s="28">
        <v>12.536999999999999</v>
      </c>
      <c r="G69" s="29">
        <f t="shared" si="1"/>
        <v>16724.358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2808.2999999999997</v>
      </c>
      <c r="F70" s="28">
        <v>13.830499999999999</v>
      </c>
      <c r="G70" s="29">
        <f t="shared" si="1"/>
        <v>38840.193149999992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1461.88</v>
      </c>
      <c r="F71" s="28">
        <v>16.715999999999998</v>
      </c>
      <c r="G71" s="29">
        <f t="shared" ref="G71:G102" si="2">F71*E71</f>
        <v>24436.786079999998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138</v>
      </c>
      <c r="F72" s="28">
        <v>8.6564999999999994</v>
      </c>
      <c r="G72" s="29">
        <f t="shared" si="2"/>
        <v>1194.597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138</v>
      </c>
      <c r="F73" s="28">
        <v>9.6514999999999986</v>
      </c>
      <c r="G73" s="29">
        <f t="shared" si="2"/>
        <v>1331.9069999999997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138</v>
      </c>
      <c r="F74" s="28">
        <v>11.94</v>
      </c>
      <c r="G74" s="29">
        <f t="shared" si="2"/>
        <v>1647.72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2300</v>
      </c>
      <c r="F75" s="28">
        <v>7.7910000000000004</v>
      </c>
      <c r="G75" s="29">
        <f t="shared" si="2"/>
        <v>17919.3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2300</v>
      </c>
      <c r="F76" s="28">
        <v>4.992</v>
      </c>
      <c r="G76" s="29">
        <f t="shared" si="2"/>
        <v>11481.6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>
        <v>2300</v>
      </c>
      <c r="F78" s="28">
        <v>0.46019999999999994</v>
      </c>
      <c r="G78" s="29">
        <f t="shared" si="2"/>
        <v>1058.4599999999998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>
        <v>2300</v>
      </c>
      <c r="F79" s="28">
        <v>0.4425</v>
      </c>
      <c r="G79" s="29">
        <f t="shared" si="2"/>
        <v>1017.75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73.600000000000009</v>
      </c>
      <c r="F81" s="28">
        <v>7.95</v>
      </c>
      <c r="G81" s="29">
        <f t="shared" si="2"/>
        <v>585.12000000000012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73.600000000000009</v>
      </c>
      <c r="F82" s="28">
        <v>7.95</v>
      </c>
      <c r="G82" s="29">
        <f t="shared" si="2"/>
        <v>585.12000000000012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>
        <v>23</v>
      </c>
      <c r="F83" s="28">
        <v>44.042999999999999</v>
      </c>
      <c r="G83" s="29">
        <f t="shared" si="2"/>
        <v>1012.989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>
        <v>23</v>
      </c>
      <c r="F84" s="28">
        <v>21.168000000000003</v>
      </c>
      <c r="G84" s="29">
        <f t="shared" si="2"/>
        <v>486.86400000000009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23</v>
      </c>
      <c r="F85" s="28">
        <v>30.184000000000005</v>
      </c>
      <c r="G85" s="29">
        <f t="shared" si="2"/>
        <v>694.23200000000008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0</v>
      </c>
      <c r="F86" s="28">
        <v>0</v>
      </c>
      <c r="G86" s="29">
        <f t="shared" si="2"/>
        <v>0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184</v>
      </c>
      <c r="F88" s="28">
        <v>8.85</v>
      </c>
      <c r="G88" s="29">
        <f t="shared" si="2"/>
        <v>1628.3999999999999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184</v>
      </c>
      <c r="F89" s="28">
        <v>8.85</v>
      </c>
      <c r="G89" s="29">
        <f t="shared" si="2"/>
        <v>1628.3999999999999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>
        <v>0</v>
      </c>
      <c r="G90" s="29">
        <f t="shared" si="2"/>
        <v>0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>
        <v>0</v>
      </c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1380</v>
      </c>
      <c r="F92" s="28">
        <v>7.95</v>
      </c>
      <c r="G92" s="29">
        <f t="shared" si="2"/>
        <v>10971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138</v>
      </c>
      <c r="F93" s="28">
        <v>9.8000000000000007</v>
      </c>
      <c r="G93" s="29">
        <f t="shared" si="2"/>
        <v>1352.4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138</v>
      </c>
      <c r="F94" s="28">
        <v>19.7</v>
      </c>
      <c r="G94" s="29">
        <f t="shared" si="2"/>
        <v>2718.6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73.600000000000009</v>
      </c>
      <c r="F102" s="28">
        <v>7.95</v>
      </c>
      <c r="G102" s="29">
        <f t="shared" si="2"/>
        <v>585.12000000000012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73.600000000000009</v>
      </c>
      <c r="F103" s="28">
        <v>9.8000000000000007</v>
      </c>
      <c r="G103" s="29">
        <f t="shared" ref="G103:G134" si="3">F103*E103</f>
        <v>721.28000000000009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>
        <v>0</v>
      </c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0</v>
      </c>
      <c r="F106" s="28">
        <v>0</v>
      </c>
      <c r="G106" s="29">
        <f t="shared" si="3"/>
        <v>0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>
        <v>0</v>
      </c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>
        <v>0</v>
      </c>
      <c r="F108" s="28">
        <v>0</v>
      </c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>
        <v>0</v>
      </c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0</v>
      </c>
      <c r="F110" s="28">
        <v>0</v>
      </c>
      <c r="G110" s="29">
        <f t="shared" si="3"/>
        <v>0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0</v>
      </c>
      <c r="F111" s="28">
        <v>0</v>
      </c>
      <c r="G111" s="29">
        <f t="shared" si="3"/>
        <v>0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>
        <v>0</v>
      </c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>
        <v>0</v>
      </c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46</v>
      </c>
      <c r="F114" s="28">
        <v>7.8199999999999994</v>
      </c>
      <c r="G114" s="29">
        <f t="shared" si="3"/>
        <v>359.71999999999997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>
        <v>0</v>
      </c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>
        <v>0</v>
      </c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>
        <v>0</v>
      </c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460</v>
      </c>
      <c r="F128" s="54">
        <v>1.59</v>
      </c>
      <c r="G128" s="29">
        <f t="shared" si="3"/>
        <v>731.40000000000009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54">
        <v>0</v>
      </c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36.800000000000004</v>
      </c>
      <c r="F130" s="54">
        <v>7.95</v>
      </c>
      <c r="G130" s="29">
        <f t="shared" si="3"/>
        <v>292.56000000000006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54">
        <v>0</v>
      </c>
      <c r="G131" s="29">
        <f t="shared" si="3"/>
        <v>0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0</v>
      </c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138</v>
      </c>
      <c r="F139" s="54">
        <v>7.95</v>
      </c>
      <c r="G139" s="29">
        <f t="shared" si="5"/>
        <v>1097.1000000000001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853669.12722999975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667210.03599999985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177922.68722999998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8536.4040000000005</v>
      </c>
      <c r="F168" s="114"/>
      <c r="G168" s="100">
        <f t="shared" si="6"/>
        <v>0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853669.12722999987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WelDKRwlHfSxuCvR+5wo8Hd/dCoA23kiSGs/LleYmXHPIq1UR5PKwwWTS4B/snOlzvjvJTe9HqFC7b56u8grJA==" saltValue="+V26DMiCSLxiRgi4Uyxc5Q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2022-11-25T09:41:39Z</dcterms:modified>
</cp:coreProperties>
</file>