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filterPrivacy="1" defaultThemeVersion="124226"/>
  <xr:revisionPtr revIDLastSave="0" documentId="13_ncr:1_{11FFD044-3C3E-49E8-9395-40E241AFF03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idaktické pomôcky " sheetId="3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7" i="3" l="1"/>
  <c r="H4" i="3"/>
  <c r="I4" i="3" s="1"/>
  <c r="H5" i="3"/>
  <c r="I5" i="3" s="1"/>
  <c r="H6" i="3"/>
  <c r="I6" i="3" s="1"/>
  <c r="H7" i="3"/>
  <c r="I7" i="3" s="1"/>
  <c r="H8" i="3"/>
  <c r="I8" i="3" s="1"/>
  <c r="H9" i="3"/>
  <c r="I9" i="3" s="1"/>
  <c r="H10" i="3"/>
  <c r="I10" i="3" s="1"/>
  <c r="H11" i="3"/>
  <c r="I11" i="3" s="1"/>
  <c r="H13" i="3"/>
  <c r="I13" i="3" s="1"/>
  <c r="H14" i="3"/>
  <c r="I14" i="3" s="1"/>
  <c r="H15" i="3"/>
  <c r="I15" i="3" s="1"/>
  <c r="H3" i="3"/>
  <c r="I3" i="3" s="1"/>
  <c r="H18" i="3" l="1"/>
  <c r="H19" i="3" s="1"/>
</calcChain>
</file>

<file path=xl/sharedStrings.xml><?xml version="1.0" encoding="utf-8"?>
<sst xmlns="http://schemas.openxmlformats.org/spreadsheetml/2006/main" count="24" uniqueCount="24">
  <si>
    <t>Cena spolu bez DPH</t>
  </si>
  <si>
    <t>Cena spolu s DPH</t>
  </si>
  <si>
    <t>Špecifikácia / Minimálne technické parametre</t>
  </si>
  <si>
    <t>Cena bez DPH/ks (súbor)</t>
  </si>
  <si>
    <t>Počet ks</t>
  </si>
  <si>
    <t xml:space="preserve">Vypreparovaný Jazvec </t>
  </si>
  <si>
    <t xml:space="preserve">vypreparovaná líška </t>
  </si>
  <si>
    <t xml:space="preserve">vypreparovaná sova </t>
  </si>
  <si>
    <t xml:space="preserve">Didaktické pomôcky </t>
  </si>
  <si>
    <t xml:space="preserve">Sada 50 druhov minerálov a hornín v plastovom kufríku - sada obsahuje rôzne druhy hornín min. sopečné, usadené a premenené, obsahuje vzorky pre základné triedy tvrdosti </t>
  </si>
  <si>
    <t xml:space="preserve">Biela keramická magneticka tabula v hlinikovom eloxovom ráme, rozmer: min. 2000x1200 mm,  súčasťou je aj sada pre  biele tabule, obsahuje min.: fixy min. 4 ks, rôznych farieb, stierku, nahradne náplne pre fixi , čistiai sprej na biele tabule. </t>
  </si>
  <si>
    <t xml:space="preserve">Vitrína - Minerály : nástenná vitrínaobsahuje typických zástupcov minerálov z nášho územia, ale aj zo sveta. Minerály sú rozdelené do skupín: min. prvky, sulfidy, halogenidy, oxidy, uhličitany, sírany, kremičitany a sú v počte min.  35 exponátov. Rozmer min.  100 × 80 cm, materiál: drevená so sklenenými policami v vpredu opatrená bezpečnostným sklom, možnosť uchytiť na steny,  obsahuje informačnú tabuľu. </t>
  </si>
  <si>
    <t xml:space="preserve">Vitína - horniny:  nástenná vitrína obsahuje typických zástupcov hornín z nášho územia, ale aj zo sveta. Horniny sú rozdelené do skupín: min. vyvreté, premenené a usadené v počte min.28 exponátov. Vitrína je rozmerov min. 100 × 80 cm, materiál: drevená so sklenenými policami v vpredu opatrená bezpečnostným sklom. možnosť uchytiť do steny. Vitrína je doplnená vzdelávacím materiálom pre učitelov a informačnou tabuľou. </t>
  </si>
  <si>
    <t>Model listu: Model ukazuje žilky vnútornej a vonkajšej štruktúry listu. Priečny a pozdĺžny rez. Veľkosť: min. 45 × 25 × 15 cm</t>
  </si>
  <si>
    <t>Cena celkom bez DPH</t>
  </si>
  <si>
    <t>DPH 20%</t>
  </si>
  <si>
    <t xml:space="preserve">Cena celkom spolu s DPH </t>
  </si>
  <si>
    <t>PC: min: Notebook – Intel Core i5, 15.6", obrazovka IPS antireflexný min. 1920 × 1080, RAM min. 16GB DDR4, SSD min. 512GB, numerická klávesnica, podsvietená klávesnica, webkamera, USB min.  3.2 Gen 1, USB-C, WiFi 6,  vrátane operačného programu a balíčka textového, tabuľkového, mailového editora.</t>
  </si>
  <si>
    <t>Interaktívny projektor s ultrakrátkou projekčnou vzdialenostou, min 2 perá, súčasťou je držiak projektora, kabeláž a zapojenie. DLP interaktívny dataprojektor (WXGA rozlíšenie), pre dotyk s interaktívnym perom s extra krátkou vzdialenosťou od tabule, steny alebo plátna.Natívne rozlíšenie: min. WXGA (1280 x 800), Ovládanie 2x interaktívnym perom, Jas:min.  3500 ANSI lumenov, Kontrastný pomer: min.  10 000: 1, Rozlíšenie min.: UHD (3840 x 2160) pri 60 Hz, Natívny pomer strán, min.: 16:10, Životnosť lampy a typ: min.6000/12000 hodín (Normal / Eco režim)</t>
  </si>
  <si>
    <t>Kufor s min. 27 rôznymi exemplármi hmyzu - obsahuje vzorky všetkých žijúcich poddruhov článkonožcov (Arthropoda): 21 zástupcov podkmeňa šesťnohí (Hexapoda), 2 zástupcov klepítkatcov (Chelicerata), 2 zástupcov kôrovcov (Crustacea), jedného stonožkovca (Myriapoda) a jedného ostnokoža, požadovaný pôvod vzoriek: z obnoviteľných zdrojov, ako napríklad z rôznych chovov alebo programov na kontrolu škodcov.</t>
  </si>
  <si>
    <t>Biela technika</t>
  </si>
  <si>
    <t>Chladnička voľne stojaca kombinovaná mraziak /chladnička - Energetická trieda max. F alebo lepšia, Čistá kapacita chladničky: min.  150 l, Čistá kapacita mrazničky: min. 30 l, Maximálna hlučnosť: 45 dB, Šírka: max. 70 cm, Výška: max. 185 cm</t>
  </si>
  <si>
    <t xml:space="preserve">Dátum: </t>
  </si>
  <si>
    <t xml:space="preserve">Podpis: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</si>
</sst>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</font>
    <font>
      <b/>
      <sz val="8"/>
      <name val="Calibri"/>
      <family val="2"/>
      <charset val="238"/>
    </font>
    <font>
      <sz val="1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1" xfId="0" applyBorder="1"/>
    <xf numFmtId="0" fontId="3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37" fontId="4" fillId="0" borderId="2" xfId="0" applyNumberFormat="1" applyFont="1" applyBorder="1" applyAlignment="1" applyProtection="1">
      <alignment horizontal="right"/>
      <protection locked="0"/>
    </xf>
    <xf numFmtId="39" fontId="5" fillId="0" borderId="1" xfId="0" applyNumberFormat="1" applyFont="1" applyBorder="1" applyAlignment="1" applyProtection="1">
      <alignment horizontal="right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0" xfId="0" applyBorder="1" applyAlignment="1" applyProtection="1">
      <alignment vertical="top"/>
      <protection locked="0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0" fillId="0" borderId="1" xfId="0" applyBorder="1" applyAlignment="1" applyProtection="1">
      <alignment horizontal="center" vertical="top"/>
      <protection locked="0"/>
    </xf>
    <xf numFmtId="0" fontId="0" fillId="0" borderId="3" xfId="0" applyBorder="1" applyAlignment="1" applyProtection="1">
      <alignment horizontal="center" vertical="top"/>
      <protection locked="0"/>
    </xf>
    <xf numFmtId="0" fontId="0" fillId="0" borderId="5" xfId="0" applyBorder="1" applyAlignment="1" applyProtection="1">
      <alignment horizontal="center" vertical="top"/>
      <protection locked="0"/>
    </xf>
    <xf numFmtId="0" fontId="5" fillId="0" borderId="3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  <xf numFmtId="0" fontId="5" fillId="0" borderId="5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1"/>
  <sheetViews>
    <sheetView tabSelected="1" topLeftCell="A16" workbookViewId="0">
      <selection activeCell="L14" sqref="L14"/>
    </sheetView>
  </sheetViews>
  <sheetFormatPr defaultRowHeight="14.4" x14ac:dyDescent="0.3"/>
  <cols>
    <col min="5" max="5" width="33" customWidth="1"/>
  </cols>
  <sheetData>
    <row r="1" spans="1:9" ht="41.4" x14ac:dyDescent="0.3">
      <c r="A1" s="2"/>
      <c r="B1" s="26" t="s">
        <v>2</v>
      </c>
      <c r="C1" s="26"/>
      <c r="D1" s="26"/>
      <c r="E1" s="26"/>
      <c r="F1" s="4" t="s">
        <v>4</v>
      </c>
      <c r="G1" s="1" t="s">
        <v>3</v>
      </c>
      <c r="H1" s="1" t="s">
        <v>0</v>
      </c>
      <c r="I1" s="1" t="s">
        <v>1</v>
      </c>
    </row>
    <row r="2" spans="1:9" ht="39" customHeight="1" x14ac:dyDescent="0.4">
      <c r="A2" s="2"/>
      <c r="B2" s="17" t="s">
        <v>8</v>
      </c>
      <c r="C2" s="17"/>
      <c r="D2" s="17"/>
      <c r="E2" s="17"/>
      <c r="F2" s="15"/>
      <c r="G2" s="16"/>
      <c r="H2" s="16"/>
      <c r="I2" s="16"/>
    </row>
    <row r="3" spans="1:9" ht="126.75" customHeight="1" x14ac:dyDescent="0.3">
      <c r="A3" s="2">
        <v>1</v>
      </c>
      <c r="B3" s="28" t="s">
        <v>19</v>
      </c>
      <c r="C3" s="28"/>
      <c r="D3" s="28"/>
      <c r="E3" s="28"/>
      <c r="F3" s="3">
        <v>1</v>
      </c>
      <c r="G3" s="13"/>
      <c r="H3" s="12">
        <f>G3*F3</f>
        <v>0</v>
      </c>
      <c r="I3" s="12">
        <f>H3*1.2</f>
        <v>0</v>
      </c>
    </row>
    <row r="4" spans="1:9" ht="54" customHeight="1" x14ac:dyDescent="0.3">
      <c r="A4" s="2">
        <v>2</v>
      </c>
      <c r="B4" s="28" t="s">
        <v>13</v>
      </c>
      <c r="C4" s="28"/>
      <c r="D4" s="28"/>
      <c r="E4" s="28"/>
      <c r="F4" s="3">
        <v>1</v>
      </c>
      <c r="G4" s="13"/>
      <c r="H4" s="12">
        <f t="shared" ref="H4:H15" si="0">G4*F4</f>
        <v>0</v>
      </c>
      <c r="I4" s="12">
        <f t="shared" ref="I4:I15" si="1">H4*1.2</f>
        <v>0</v>
      </c>
    </row>
    <row r="5" spans="1:9" ht="114.6" customHeight="1" x14ac:dyDescent="0.3">
      <c r="A5" s="2">
        <v>3</v>
      </c>
      <c r="B5" s="28" t="s">
        <v>12</v>
      </c>
      <c r="C5" s="28"/>
      <c r="D5" s="28"/>
      <c r="E5" s="28"/>
      <c r="F5" s="3">
        <v>1</v>
      </c>
      <c r="G5" s="13"/>
      <c r="H5" s="12">
        <f t="shared" si="0"/>
        <v>0</v>
      </c>
      <c r="I5" s="12">
        <f t="shared" si="1"/>
        <v>0</v>
      </c>
    </row>
    <row r="6" spans="1:9" ht="64.2" customHeight="1" x14ac:dyDescent="0.3">
      <c r="A6" s="2">
        <v>4</v>
      </c>
      <c r="B6" s="28" t="s">
        <v>9</v>
      </c>
      <c r="C6" s="28"/>
      <c r="D6" s="28"/>
      <c r="E6" s="28"/>
      <c r="F6" s="3">
        <v>1</v>
      </c>
      <c r="G6" s="13"/>
      <c r="H6" s="12">
        <f t="shared" si="0"/>
        <v>0</v>
      </c>
      <c r="I6" s="12">
        <f t="shared" si="1"/>
        <v>0</v>
      </c>
    </row>
    <row r="7" spans="1:9" ht="114" customHeight="1" x14ac:dyDescent="0.3">
      <c r="A7" s="2">
        <v>5</v>
      </c>
      <c r="B7" s="28" t="s">
        <v>11</v>
      </c>
      <c r="C7" s="28"/>
      <c r="D7" s="28"/>
      <c r="E7" s="28"/>
      <c r="F7" s="3">
        <v>1</v>
      </c>
      <c r="G7" s="13"/>
      <c r="H7" s="12">
        <f t="shared" si="0"/>
        <v>0</v>
      </c>
      <c r="I7" s="12">
        <f t="shared" si="1"/>
        <v>0</v>
      </c>
    </row>
    <row r="8" spans="1:9" ht="42" customHeight="1" x14ac:dyDescent="0.3">
      <c r="A8" s="2">
        <v>6</v>
      </c>
      <c r="B8" s="27" t="s">
        <v>5</v>
      </c>
      <c r="C8" s="27"/>
      <c r="D8" s="27"/>
      <c r="E8" s="27"/>
      <c r="F8" s="3">
        <v>1</v>
      </c>
      <c r="G8" s="13"/>
      <c r="H8" s="12">
        <f t="shared" si="0"/>
        <v>0</v>
      </c>
      <c r="I8" s="12">
        <f t="shared" si="1"/>
        <v>0</v>
      </c>
    </row>
    <row r="9" spans="1:9" x14ac:dyDescent="0.3">
      <c r="A9" s="2">
        <v>7</v>
      </c>
      <c r="B9" s="27" t="s">
        <v>6</v>
      </c>
      <c r="C9" s="27"/>
      <c r="D9" s="27"/>
      <c r="E9" s="27"/>
      <c r="F9" s="3">
        <v>1</v>
      </c>
      <c r="G9" s="13"/>
      <c r="H9" s="12">
        <f t="shared" si="0"/>
        <v>0</v>
      </c>
      <c r="I9" s="12">
        <f t="shared" si="1"/>
        <v>0</v>
      </c>
    </row>
    <row r="10" spans="1:9" x14ac:dyDescent="0.3">
      <c r="A10" s="2">
        <v>8</v>
      </c>
      <c r="B10" s="27" t="s">
        <v>7</v>
      </c>
      <c r="C10" s="27"/>
      <c r="D10" s="27"/>
      <c r="E10" s="27"/>
      <c r="F10" s="3">
        <v>1</v>
      </c>
      <c r="G10" s="13"/>
      <c r="H10" s="12">
        <f t="shared" si="0"/>
        <v>0</v>
      </c>
      <c r="I10" s="12">
        <f t="shared" si="1"/>
        <v>0</v>
      </c>
    </row>
    <row r="11" spans="1:9" ht="62.25" customHeight="1" x14ac:dyDescent="0.3">
      <c r="A11" s="2">
        <v>9</v>
      </c>
      <c r="B11" s="27" t="s">
        <v>10</v>
      </c>
      <c r="C11" s="27"/>
      <c r="D11" s="27"/>
      <c r="E11" s="27"/>
      <c r="F11" s="3">
        <v>2</v>
      </c>
      <c r="G11" s="13"/>
      <c r="H11" s="12">
        <f t="shared" si="0"/>
        <v>0</v>
      </c>
      <c r="I11" s="12">
        <f t="shared" si="1"/>
        <v>0</v>
      </c>
    </row>
    <row r="12" spans="1:9" ht="39" customHeight="1" x14ac:dyDescent="0.4">
      <c r="A12" s="2"/>
      <c r="B12" s="17" t="s">
        <v>20</v>
      </c>
      <c r="C12" s="17"/>
      <c r="D12" s="17"/>
      <c r="E12" s="17"/>
      <c r="F12" s="15"/>
      <c r="G12" s="16"/>
      <c r="H12" s="16"/>
      <c r="I12" s="16"/>
    </row>
    <row r="13" spans="1:9" ht="103.5" customHeight="1" x14ac:dyDescent="0.3">
      <c r="A13" s="2">
        <v>10</v>
      </c>
      <c r="B13" s="18" t="s">
        <v>17</v>
      </c>
      <c r="C13" s="18"/>
      <c r="D13" s="18"/>
      <c r="E13" s="18"/>
      <c r="F13" s="10">
        <v>1</v>
      </c>
      <c r="G13" s="14"/>
      <c r="H13" s="12">
        <f t="shared" si="0"/>
        <v>0</v>
      </c>
      <c r="I13" s="12">
        <f t="shared" si="1"/>
        <v>0</v>
      </c>
    </row>
    <row r="14" spans="1:9" ht="138" customHeight="1" x14ac:dyDescent="0.3">
      <c r="A14" s="2">
        <v>11</v>
      </c>
      <c r="B14" s="19" t="s">
        <v>18</v>
      </c>
      <c r="C14" s="19"/>
      <c r="D14" s="19"/>
      <c r="E14" s="19"/>
      <c r="F14" s="11">
        <v>1</v>
      </c>
      <c r="G14" s="14"/>
      <c r="H14" s="12">
        <f t="shared" si="0"/>
        <v>0</v>
      </c>
      <c r="I14" s="12">
        <f t="shared" si="1"/>
        <v>0</v>
      </c>
    </row>
    <row r="15" spans="1:9" ht="76.2" customHeight="1" x14ac:dyDescent="0.3">
      <c r="A15" s="2">
        <v>12</v>
      </c>
      <c r="B15" s="19" t="s">
        <v>21</v>
      </c>
      <c r="C15" s="19"/>
      <c r="D15" s="19"/>
      <c r="E15" s="19"/>
      <c r="F15" s="11">
        <v>1</v>
      </c>
      <c r="G15" s="14"/>
      <c r="H15" s="12">
        <f t="shared" si="0"/>
        <v>0</v>
      </c>
      <c r="I15" s="12">
        <f t="shared" si="1"/>
        <v>0</v>
      </c>
    </row>
    <row r="17" spans="1:10" s="8" customFormat="1" ht="13.5" customHeight="1" x14ac:dyDescent="0.2">
      <c r="A17" s="5"/>
      <c r="B17" s="23" t="s">
        <v>14</v>
      </c>
      <c r="C17" s="24"/>
      <c r="D17" s="24"/>
      <c r="E17" s="25"/>
      <c r="F17" s="6"/>
      <c r="G17" s="7"/>
      <c r="H17" s="20">
        <f>H3+H4+H5+H6+H7+H8+H9+H10+H11+H13+H14+H15</f>
        <v>0</v>
      </c>
      <c r="I17" s="20"/>
    </row>
    <row r="18" spans="1:10" s="8" customFormat="1" ht="13.5" customHeight="1" x14ac:dyDescent="0.2">
      <c r="A18" s="5"/>
      <c r="B18" s="23" t="s">
        <v>15</v>
      </c>
      <c r="C18" s="24"/>
      <c r="D18" s="24"/>
      <c r="E18" s="25"/>
      <c r="F18" s="6"/>
      <c r="G18" s="7"/>
      <c r="H18" s="21">
        <f>H17*0.2</f>
        <v>0</v>
      </c>
      <c r="I18" s="22"/>
    </row>
    <row r="19" spans="1:10" s="8" customFormat="1" ht="13.5" customHeight="1" x14ac:dyDescent="0.2">
      <c r="A19" s="5"/>
      <c r="B19" s="23" t="s">
        <v>16</v>
      </c>
      <c r="C19" s="24"/>
      <c r="D19" s="24"/>
      <c r="E19" s="25"/>
      <c r="F19" s="6"/>
      <c r="G19" s="7"/>
      <c r="H19" s="20">
        <f>H17+H18</f>
        <v>0</v>
      </c>
      <c r="I19" s="20"/>
      <c r="J19" s="9"/>
    </row>
    <row r="21" spans="1:10" x14ac:dyDescent="0.3">
      <c r="B21" t="s">
        <v>22</v>
      </c>
      <c r="E21" t="s">
        <v>23</v>
      </c>
    </row>
  </sheetData>
  <mergeCells count="21">
    <mergeCell ref="B1:E1"/>
    <mergeCell ref="B11:E11"/>
    <mergeCell ref="B2:E2"/>
    <mergeCell ref="B3:E3"/>
    <mergeCell ref="B4:E4"/>
    <mergeCell ref="B5:E5"/>
    <mergeCell ref="B6:E6"/>
    <mergeCell ref="B7:E7"/>
    <mergeCell ref="B8:E8"/>
    <mergeCell ref="B9:E9"/>
    <mergeCell ref="B10:E10"/>
    <mergeCell ref="H19:I19"/>
    <mergeCell ref="H18:I18"/>
    <mergeCell ref="B17:E17"/>
    <mergeCell ref="B18:E18"/>
    <mergeCell ref="B19:E19"/>
    <mergeCell ref="B12:E12"/>
    <mergeCell ref="B13:E13"/>
    <mergeCell ref="B14:E14"/>
    <mergeCell ref="B15:E15"/>
    <mergeCell ref="H17:I17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didaktické pomôcky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2022-11-21T21:06:52Z</dcterms:modified>
</cp:coreProperties>
</file>