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2\Pol. akademia + AO\Plyn\"/>
    </mc:Choice>
  </mc:AlternateContent>
  <bookViews>
    <workbookView xWindow="0" yWindow="0" windowWidth="23040" windowHeight="9192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54" l="1"/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<sst xmlns="http://schemas.openxmlformats.org/spreadsheetml/2006/main" count="65" uniqueCount="51">
  <si>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</si>
  <si>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</si>
  <si>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</si>
  <si>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</si>
  <si>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</si>
  <si>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</si>
  <si>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</si>
  <si>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</si>
  <si>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</si>
  <si>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</si>
  <si>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</si>
  <si>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</si>
  <si>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</si>
  <si>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</si>
  <si>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</si>
  <si>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</si>
  <si>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</si>
  <si>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</si>
  <si>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</si>
  <si>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</si>
  <si>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</si>
  <si>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</si>
  <si>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</si>
  <si>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</si>
  <si>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</si>
  <si>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</si>
  <si>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</si>
  <si>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</si>
  <si>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</si>
  <si>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</si>
  <si>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</si>
  <si>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</si>
  <si>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</si>
  <si>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</si>
  <si>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</si>
  <si>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</si>
  <si>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</si>
  <si>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</si>
  <si>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</si>
  <si>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</si>
  <si>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</si>
  <si>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</si>
  <si>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</si>
  <si>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</si>
  <si>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</si>
  <si>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</si>
  <si>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</si>
  <si>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</t>
  </si>
  <si>
    <t xml:space="preserve"> %</t>
  </si>
  <si>
    <t>SKSPPDIS000910805837</t>
  </si>
  <si>
    <t>Akadémia Policajného zboru, Bratislava, Sklabinská 1, 834 17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</si>
</sst>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33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3" fillId="0" borderId="0" applyNumberFormat="0" applyFill="0" applyBorder="0" applyAlignment="0" applyProtection="0"/>
    <xf numFmtId="0" fontId="11" fillId="0" borderId="0">
      <alignment horizontal="left" vertical="center" indent="1"/>
    </xf>
    <xf numFmtId="0" fontId="11" fillId="0" borderId="0">
      <alignment horizontal="left" vertical="center" indent="1"/>
    </xf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/>
    <xf numFmtId="0" fontId="14" fillId="0" borderId="0"/>
  </cellStyleXfs>
  <cellXfs count="83">
    <xf numFmtId="0" fontId="0" fillId="0" borderId="0" xfId="0"/>
    <xf numFmtId="0" fontId="11" fillId="0" borderId="0" xfId="1" applyAlignment="1" applyProtection="1">
      <alignment horizontal="center"/>
      <protection hidden="1"/>
    </xf>
    <xf numFmtId="0" fontId="11" fillId="0" borderId="0" xfId="1" applyAlignment="1" applyProtection="1">
      <alignment horizontal="left"/>
      <protection hidden="1"/>
    </xf>
    <xf numFmtId="0" fontId="11" fillId="0" borderId="0" xfId="8">
      <alignment horizontal="left" vertical="center" indent="1"/>
    </xf>
    <xf numFmtId="0" fontId="18" fillId="3" borderId="6" xfId="1" applyFont="1" applyFill="1" applyBorder="1" applyAlignment="1" applyProtection="1">
      <alignment horizontal="center"/>
      <protection hidden="1"/>
    </xf>
    <xf numFmtId="0" fontId="16" fillId="3" borderId="1" xfId="1" applyFont="1" applyFill="1" applyBorder="1" applyAlignment="1" applyProtection="1">
      <alignment horizontal="center" vertical="center"/>
      <protection hidden="1"/>
    </xf>
    <xf numFmtId="0" fontId="16" fillId="3" borderId="4" xfId="1" applyFont="1" applyFill="1" applyBorder="1" applyAlignment="1" applyProtection="1">
      <alignment horizontal="center" vertical="center"/>
      <protection hidden="1"/>
    </xf>
    <xf numFmtId="0" fontId="16" fillId="3" borderId="8" xfId="1" applyFont="1" applyFill="1" applyBorder="1" applyAlignment="1" applyProtection="1">
      <alignment horizontal="center" vertical="center"/>
      <protection hidden="1"/>
    </xf>
    <xf numFmtId="0" fontId="18" fillId="3" borderId="7" xfId="1" applyFont="1" applyFill="1" applyBorder="1" applyAlignment="1" applyProtection="1">
      <alignment horizontal="center"/>
      <protection hidden="1"/>
    </xf>
    <xf numFmtId="9" fontId="17" fillId="5" borderId="1" xfId="10" applyFont="1" applyFill="1" applyBorder="1" applyAlignment="1" applyProtection="1">
      <alignment horizontal="right" indent="1"/>
      <protection hidden="1"/>
    </xf>
    <xf numFmtId="9" fontId="17" fillId="5" borderId="4" xfId="10" applyFont="1" applyFill="1" applyBorder="1" applyAlignment="1" applyProtection="1">
      <alignment horizontal="right" indent="1"/>
      <protection hidden="1"/>
    </xf>
    <xf numFmtId="9" fontId="17" fillId="5" borderId="8" xfId="10" applyFont="1" applyFill="1" applyBorder="1" applyAlignment="1" applyProtection="1">
      <alignment horizontal="right" indent="1"/>
      <protection hidden="1"/>
    </xf>
    <xf numFmtId="9" fontId="27" fillId="5" borderId="7" xfId="10" applyFont="1" applyFill="1" applyBorder="1" applyAlignment="1" applyProtection="1">
      <alignment horizontal="right" indent="1"/>
      <protection hidden="1"/>
    </xf>
    <xf numFmtId="0" fontId="18" fillId="4" borderId="0" xfId="1" applyFont="1" applyFill="1" applyBorder="1" applyAlignment="1" applyProtection="1">
      <alignment horizontal="center" vertical="center" wrapText="1"/>
      <protection hidden="1"/>
    </xf>
    <xf numFmtId="14" fontId="28" fillId="2" borderId="0" xfId="1" applyNumberFormat="1" applyFont="1" applyFill="1" applyAlignment="1">
      <alignment horizontal="center"/>
    </xf>
    <xf numFmtId="0" fontId="10" fillId="7" borderId="10" xfId="0" applyFont="1" applyFill="1" applyBorder="1" applyAlignment="1">
      <alignment horizontal="center" vertical="center"/>
    </xf>
    <xf numFmtId="0" fontId="11" fillId="0" borderId="0" xfId="1" applyFill="1"/>
    <xf numFmtId="0" fontId="24" fillId="3" borderId="0" xfId="1" applyFont="1" applyFill="1" applyBorder="1" applyAlignment="1" applyProtection="1">
      <alignment horizontal="center" vertical="center" wrapText="1"/>
      <protection hidden="1"/>
    </xf>
    <xf numFmtId="0" fontId="26" fillId="8" borderId="0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Fill="1" applyBorder="1" applyAlignment="1" applyProtection="1">
      <alignment horizontal="center"/>
      <protection hidden="1"/>
    </xf>
    <xf numFmtId="0" fontId="16" fillId="0" borderId="0" xfId="1" applyFont="1" applyFill="1" applyBorder="1" applyAlignment="1" applyProtection="1">
      <alignment horizontal="center"/>
      <protection locked="0" hidden="1"/>
    </xf>
    <xf numFmtId="3" fontId="16" fillId="0" borderId="0" xfId="1" applyNumberFormat="1" applyFont="1" applyFill="1" applyBorder="1" applyAlignment="1" applyProtection="1">
      <alignment horizontal="right" indent="1"/>
      <protection locked="0" hidden="1"/>
    </xf>
    <xf numFmtId="3" fontId="17" fillId="0" borderId="0" xfId="1" applyNumberFormat="1" applyFont="1" applyFill="1" applyBorder="1" applyAlignment="1" applyProtection="1">
      <alignment horizontal="center"/>
      <protection locked="0" hidden="1"/>
    </xf>
    <xf numFmtId="0" fontId="16" fillId="0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Border="1" applyAlignment="1" applyProtection="1">
      <alignment horizontal="center" vertical="center" wrapText="1"/>
      <protection hidden="1"/>
    </xf>
    <xf numFmtId="0" fontId="12" fillId="6" borderId="0" xfId="1" applyFont="1" applyFill="1" applyBorder="1" applyAlignment="1" applyProtection="1">
      <alignment horizontal="center" vertical="center" wrapText="1"/>
      <protection hidden="1"/>
    </xf>
    <xf numFmtId="0" fontId="12" fillId="7" borderId="0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Fill="1" applyBorder="1" applyAlignment="1" applyProtection="1">
      <alignment horizontal="center" vertical="center"/>
      <protection hidden="1"/>
    </xf>
    <xf numFmtId="0" fontId="25" fillId="4" borderId="11" xfId="1" applyFont="1" applyFill="1" applyBorder="1" applyAlignment="1" applyProtection="1">
      <alignment horizontal="center" vertical="center"/>
      <protection hidden="1"/>
    </xf>
    <xf numFmtId="0" fontId="25" fillId="8" borderId="11" xfId="1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Alignment="1">
      <alignment horizontal="left"/>
    </xf>
    <xf numFmtId="0" fontId="19" fillId="0" borderId="0" xfId="1" applyFont="1" applyFill="1" applyAlignment="1" applyProtection="1">
      <alignment horizontal="center"/>
      <protection hidden="1"/>
    </xf>
    <xf numFmtId="3" fontId="19" fillId="0" borderId="0" xfId="1" applyNumberFormat="1" applyFont="1" applyFill="1" applyAlignment="1" applyProtection="1">
      <alignment horizontal="center"/>
      <protection hidden="1"/>
    </xf>
    <xf numFmtId="0" fontId="30" fillId="8" borderId="11" xfId="1" applyFont="1" applyFill="1" applyBorder="1" applyAlignment="1" applyProtection="1">
      <alignment horizontal="center" vertical="center" wrapText="1"/>
      <protection hidden="1"/>
    </xf>
    <xf numFmtId="0" fontId="21" fillId="0" borderId="3" xfId="4" applyFont="1" applyBorder="1" applyAlignment="1">
      <alignment horizontal="left" indent="1"/>
    </xf>
    <xf numFmtId="0" fontId="23" fillId="0" borderId="3" xfId="4" applyFont="1" applyBorder="1" applyAlignment="1">
      <alignment horizontal="left" vertical="center" wrapText="1" indent="1"/>
    </xf>
    <xf numFmtId="0" fontId="11" fillId="0" borderId="0" xfId="8" applyAlignment="1">
      <alignment horizontal="left" vertical="center" indent="1"/>
    </xf>
    <xf numFmtId="0" fontId="22" fillId="0" borderId="0" xfId="4" applyFont="1" applyBorder="1" applyAlignment="1">
      <alignment horizontal="center" vertical="center" wrapText="1"/>
    </xf>
    <xf numFmtId="4" fontId="31" fillId="0" borderId="14" xfId="4" applyNumberFormat="1" applyFont="1" applyFill="1" applyBorder="1" applyAlignment="1">
      <alignment horizontal="center"/>
    </xf>
    <xf numFmtId="0" fontId="31" fillId="0" borderId="3" xfId="4" applyFont="1" applyFill="1" applyBorder="1" applyAlignment="1">
      <alignment horizontal="center"/>
    </xf>
    <xf numFmtId="3" fontId="31" fillId="0" borderId="3" xfId="4" applyNumberFormat="1" applyFont="1" applyFill="1" applyBorder="1" applyAlignment="1">
      <alignment horizontal="right" indent="1"/>
    </xf>
    <xf numFmtId="4" fontId="31" fillId="0" borderId="12" xfId="4" applyNumberFormat="1" applyFont="1" applyFill="1" applyBorder="1" applyAlignment="1">
      <alignment horizontal="center"/>
    </xf>
    <xf numFmtId="0" fontId="31" fillId="0" borderId="4" xfId="4" applyFont="1" applyFill="1" applyBorder="1" applyAlignment="1">
      <alignment horizontal="center"/>
    </xf>
    <xf numFmtId="3" fontId="31" fillId="0" borderId="4" xfId="4" applyNumberFormat="1" applyFont="1" applyFill="1" applyBorder="1" applyAlignment="1">
      <alignment horizontal="right" indent="1"/>
    </xf>
    <xf numFmtId="3" fontId="31" fillId="0" borderId="15" xfId="4" applyNumberFormat="1" applyFont="1" applyFill="1" applyBorder="1" applyAlignment="1">
      <alignment horizontal="right" indent="1"/>
    </xf>
    <xf numFmtId="3" fontId="31" fillId="0" borderId="13" xfId="4" applyNumberFormat="1" applyFont="1" applyFill="1" applyBorder="1" applyAlignment="1">
      <alignment horizontal="right" indent="1"/>
    </xf>
    <xf numFmtId="4" fontId="31" fillId="0" borderId="16" xfId="4" applyNumberFormat="1" applyFont="1" applyFill="1" applyBorder="1" applyAlignment="1">
      <alignment horizontal="center"/>
    </xf>
    <xf numFmtId="0" fontId="31" fillId="0" borderId="17" xfId="4" applyFont="1" applyFill="1" applyBorder="1" applyAlignment="1">
      <alignment horizontal="center"/>
    </xf>
    <xf numFmtId="3" fontId="31" fillId="0" borderId="17" xfId="4" applyNumberFormat="1" applyFont="1" applyFill="1" applyBorder="1" applyAlignment="1">
      <alignment horizontal="right" indent="1"/>
    </xf>
    <xf numFmtId="3" fontId="31" fillId="0" borderId="18" xfId="4" applyNumberFormat="1" applyFont="1" applyFill="1" applyBorder="1" applyAlignment="1">
      <alignment horizontal="right" indent="1"/>
    </xf>
    <xf numFmtId="0" fontId="8" fillId="3" borderId="19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3" borderId="12" xfId="4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9" fillId="3" borderId="13" xfId="4" applyFont="1" applyFill="1" applyBorder="1" applyAlignment="1">
      <alignment horizontal="center" vertical="center" wrapText="1"/>
    </xf>
    <xf numFmtId="0" fontId="10" fillId="0" borderId="0" xfId="8" applyFont="1">
      <alignment horizontal="left" vertical="center" indent="1"/>
    </xf>
    <xf numFmtId="0" fontId="22" fillId="0" borderId="21" xfId="4" applyFont="1" applyBorder="1" applyAlignment="1">
      <alignment horizontal="center" vertical="center" wrapText="1"/>
    </xf>
    <xf numFmtId="0" fontId="10" fillId="0" borderId="3" xfId="8" applyFont="1" applyBorder="1" applyAlignment="1">
      <alignment horizontal="left" vertical="center" indent="1"/>
    </xf>
    <xf numFmtId="0" fontId="11" fillId="0" borderId="3" xfId="8" applyBorder="1" applyAlignment="1">
      <alignment horizontal="left" vertical="center" indent="1"/>
    </xf>
    <xf numFmtId="0" fontId="20" fillId="0" borderId="3" xfId="1" applyFont="1" applyBorder="1" applyAlignment="1">
      <alignment horizontal="left" indent="1"/>
    </xf>
    <xf numFmtId="0" fontId="21" fillId="0" borderId="3" xfId="1" applyFont="1" applyBorder="1" applyAlignment="1">
      <alignment horizontal="left" indent="1"/>
    </xf>
    <xf numFmtId="0" fontId="12" fillId="0" borderId="3" xfId="8" applyFont="1" applyBorder="1" applyAlignment="1" applyProtection="1">
      <alignment horizontal="left" vertical="center" indent="1"/>
      <protection hidden="1"/>
    </xf>
    <xf numFmtId="0" fontId="1" fillId="0" borderId="0" xfId="1" applyFont="1" applyAlignment="1" applyProtection="1">
      <alignment horizontal="center"/>
      <protection hidden="1"/>
    </xf>
    <xf numFmtId="0" fontId="18" fillId="3" borderId="6" xfId="1" applyFont="1" applyFill="1" applyBorder="1" applyAlignment="1" applyProtection="1">
      <protection hidden="1"/>
    </xf>
    <xf numFmtId="0" fontId="18" fillId="3" borderId="7" xfId="1" applyFont="1" applyFill="1" applyBorder="1" applyAlignment="1" applyProtection="1">
      <alignment vertical="center" wrapText="1"/>
      <protection hidden="1"/>
    </xf>
    <xf numFmtId="0" fontId="11" fillId="0" borderId="0" xfId="1" applyAlignment="1" applyProtection="1">
      <protection hidden="1"/>
    </xf>
    <xf numFmtId="3" fontId="32" fillId="0" borderId="22" xfId="0" applyNumberFormat="1" applyFont="1" applyFill="1" applyBorder="1" applyAlignment="1">
      <alignment vertical="center"/>
    </xf>
    <xf numFmtId="9" fontId="17" fillId="9" borderId="1" xfId="10" applyFont="1" applyFill="1" applyBorder="1" applyAlignment="1" applyProtection="1">
      <alignment horizontal="right" indent="1"/>
      <protection hidden="1"/>
    </xf>
    <xf numFmtId="9" fontId="27" fillId="9" borderId="7" xfId="10" applyFont="1" applyFill="1" applyBorder="1" applyAlignment="1" applyProtection="1">
      <alignment horizontal="right" indent="1"/>
      <protection hidden="1"/>
    </xf>
    <xf numFmtId="9" fontId="17" fillId="9" borderId="4" xfId="10" applyFont="1" applyFill="1" applyBorder="1" applyAlignment="1" applyProtection="1">
      <alignment horizontal="right" indent="1"/>
      <protection hidden="1"/>
    </xf>
    <xf numFmtId="9" fontId="17" fillId="9" borderId="8" xfId="10" applyFont="1" applyFill="1" applyBorder="1" applyAlignment="1" applyProtection="1">
      <alignment horizontal="right" indent="1"/>
      <protection hidden="1"/>
    </xf>
    <xf numFmtId="0" fontId="32" fillId="0" borderId="22" xfId="0" applyFont="1" applyFill="1" applyBorder="1" applyAlignment="1">
      <alignment wrapText="1"/>
    </xf>
    <xf numFmtId="0" fontId="14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10" fillId="6" borderId="11" xfId="1" applyFont="1" applyFill="1" applyBorder="1" applyAlignment="1" applyProtection="1">
      <alignment horizontal="center" vertical="center" wrapText="1"/>
      <protection hidden="1"/>
    </xf>
    <xf numFmtId="0" fontId="10" fillId="6" borderId="11" xfId="0" applyFont="1" applyFill="1" applyBorder="1" applyAlignment="1">
      <alignment horizontal="left" vertical="center" indent="1"/>
    </xf>
    <xf numFmtId="0" fontId="8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9" fillId="0" borderId="5" xfId="1" applyFont="1" applyBorder="1" applyAlignment="1" applyProtection="1">
      <alignment horizontal="center"/>
      <protection hidden="1"/>
    </xf>
    <xf numFmtId="0" fontId="18" fillId="3" borderId="23" xfId="1" applyFont="1" applyFill="1" applyBorder="1" applyAlignment="1" applyProtection="1">
      <alignment horizontal="center"/>
      <protection hidden="1"/>
    </xf>
    <xf numFmtId="0" fontId="18" fillId="3" borderId="24" xfId="1" applyFont="1" applyFill="1" applyBorder="1" applyAlignment="1" applyProtection="1">
      <alignment horizontal="center"/>
      <protection hidden="1"/>
    </xf>
    <xf numFmtId="0" fontId="18" fillId="3" borderId="25" xfId="1" applyFont="1" applyFill="1" applyBorder="1" applyAlignment="1" applyProtection="1">
      <alignment horizontal="center"/>
      <protection hidden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2" dataDxfId="10" headerRowBorderDxfId="11" tableBorderDxfId="9" headerRowCellStyle="Normal 2">
  <tableColumns count="9">
    <tableColumn id="1" name="Poradie OM" dataDxfId="8" dataCellStyle="Normal 2"/>
    <tableColumn id="2" name="POD kód" dataDxfId="7" dataCellStyle="Normal 2"/>
    <tableColumn id="4" name="Spotreba" dataDxfId="6"/>
    <tableColumn id="21" name="DMM" dataDxfId="5" dataCellStyle="Normal 2"/>
    <tableColumn id="5" name="Tarifa" dataDxfId="4" dataCellStyle="Normal 2"/>
    <tableColumn id="3" name="Adresa OM" dataDxfId="3"/>
    <tableColumn id="8" name="Názov" dataDxfId="2"/>
    <tableColumn id="9" name="IČO" dataDxfId="1"/>
    <tableColumn id="10" name="EUR" dataDxfId="0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31" customWidth="1"/>
    <col min="2" max="2" width="13" style="31" customWidth="1"/>
    <col min="3" max="3" width="19" style="31" bestFit="1" customWidth="1"/>
    <col min="4" max="5" width="12.09765625" style="31" customWidth="1"/>
    <col min="6" max="6" width="12.09765625" style="31" bestFit="1" customWidth="1"/>
    <col min="7" max="7" width="16.3984375" style="31" bestFit="1" customWidth="1"/>
    <col min="8" max="8" width="12" style="31" bestFit="1" customWidth="1"/>
    <col min="9" max="16384" width="9.09765625" style="31"/>
  </cols>
  <sheetData>
    <row r="1" spans="2:10" ht="14.4">
      <c r="B1" s="30" t="s">
        <v>29</v>
      </c>
      <c r="C1" s="16"/>
      <c r="D1" s="14">
        <v>44197</v>
      </c>
      <c r="E1" s="14">
        <v>44561</v>
      </c>
    </row>
    <row r="3" spans="2:10" s="23" customFormat="1" ht="15.6">
      <c r="B3" s="73" t="s">
        <v>25</v>
      </c>
      <c r="C3" s="74"/>
      <c r="D3" s="28" t="s">
        <v>2</v>
      </c>
      <c r="E3" s="29" t="s">
        <v>23</v>
      </c>
      <c r="F3" s="33" t="s">
        <v>21</v>
      </c>
      <c r="G3" s="75" t="s">
        <v>1</v>
      </c>
      <c r="H3" s="76"/>
      <c r="I3" s="76"/>
      <c r="J3" s="15" t="s">
        <v>26</v>
      </c>
    </row>
    <row r="4" spans="2:10" ht="14.4">
      <c r="B4" s="24" t="s">
        <v>42</v>
      </c>
      <c r="C4" s="17" t="s">
        <v>15</v>
      </c>
      <c r="D4" s="13" t="s">
        <v>22</v>
      </c>
      <c r="E4" s="18" t="s">
        <v>17</v>
      </c>
      <c r="F4" s="18" t="s">
        <v>16</v>
      </c>
      <c r="G4" s="25" t="s">
        <v>3</v>
      </c>
      <c r="H4" s="25" t="s">
        <v>27</v>
      </c>
      <c r="I4" s="25" t="s">
        <v>28</v>
      </c>
      <c r="J4" s="26" t="s">
        <v>24</v>
      </c>
    </row>
    <row r="5" spans="2:10">
      <c r="B5" s="19"/>
      <c r="C5" s="20"/>
      <c r="D5" s="21"/>
      <c r="E5" s="21"/>
      <c r="F5" s="22"/>
      <c r="G5" s="19"/>
      <c r="H5" s="27"/>
      <c r="I5" s="19"/>
      <c r="J5" s="19"/>
    </row>
    <row r="9" spans="2:10">
      <c r="D9" s="32"/>
    </row>
  </sheetData>
  <mergeCells count="2">
    <mergeCell ref="B3:C3"/>
    <mergeCell ref="G3:I3"/>
  </mergeCells>
  <phoneticPr fontId="15" type="noConversion"/>
  <conditionalFormatting sqref="F5">
    <cfRule type="expression" dxfId="13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6" bestFit="1" customWidth="1"/>
    <col min="2" max="2" width="79.09765625" style="36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6" t="s">
        <v>40</v>
      </c>
    </row>
    <row r="2" spans="1:7" ht="15.6">
      <c r="A2" s="58" t="s">
        <v>46</v>
      </c>
      <c r="B2" s="59"/>
      <c r="D2" s="50"/>
      <c r="E2" s="51"/>
      <c r="F2" s="77" t="s">
        <v>39</v>
      </c>
      <c r="G2" s="78"/>
    </row>
    <row r="3" spans="1:7">
      <c r="A3" s="59"/>
      <c r="B3" s="59"/>
      <c r="D3" s="52" t="s">
        <v>35</v>
      </c>
      <c r="E3" s="53" t="s">
        <v>16</v>
      </c>
      <c r="F3" s="54" t="s">
        <v>36</v>
      </c>
      <c r="G3" s="55" t="s">
        <v>37</v>
      </c>
    </row>
    <row r="4" spans="1:7">
      <c r="A4" s="60" t="s">
        <v>30</v>
      </c>
      <c r="B4" s="61" t="s">
        <v>25</v>
      </c>
      <c r="D4" s="46" t="s">
        <v>38</v>
      </c>
      <c r="E4" s="47">
        <v>1</v>
      </c>
      <c r="F4" s="48">
        <v>0</v>
      </c>
      <c r="G4" s="49">
        <v>2138</v>
      </c>
    </row>
    <row r="5" spans="1:7">
      <c r="A5" s="60"/>
      <c r="B5" s="61"/>
      <c r="D5" s="38" t="s">
        <v>38</v>
      </c>
      <c r="E5" s="39">
        <v>2</v>
      </c>
      <c r="F5" s="40">
        <f>G4</f>
        <v>2138</v>
      </c>
      <c r="G5" s="44">
        <v>18173</v>
      </c>
    </row>
    <row r="6" spans="1:7">
      <c r="A6" s="60" t="s">
        <v>18</v>
      </c>
      <c r="B6" s="61" t="s">
        <v>43</v>
      </c>
      <c r="C6" s="57"/>
      <c r="D6" s="38" t="s">
        <v>38</v>
      </c>
      <c r="E6" s="39">
        <v>3</v>
      </c>
      <c r="F6" s="40">
        <f t="shared" ref="F6:F29" si="0">G5</f>
        <v>18173</v>
      </c>
      <c r="G6" s="44">
        <v>42760</v>
      </c>
    </row>
    <row r="7" spans="1:7">
      <c r="A7" s="61"/>
      <c r="B7" s="61" t="s">
        <v>34</v>
      </c>
      <c r="C7" s="37"/>
      <c r="D7" s="38" t="s">
        <v>38</v>
      </c>
      <c r="E7" s="39">
        <v>4</v>
      </c>
      <c r="F7" s="40">
        <f t="shared" si="0"/>
        <v>42760</v>
      </c>
      <c r="G7" s="44">
        <v>69485</v>
      </c>
    </row>
    <row r="8" spans="1:7">
      <c r="A8" s="59"/>
      <c r="B8" s="59"/>
      <c r="D8" s="38" t="s">
        <v>38</v>
      </c>
      <c r="E8" s="39">
        <v>5</v>
      </c>
      <c r="F8" s="40">
        <f t="shared" si="0"/>
        <v>69485</v>
      </c>
      <c r="G8" s="44">
        <v>85000</v>
      </c>
    </row>
    <row r="9" spans="1:7">
      <c r="A9" s="35" t="s">
        <v>17</v>
      </c>
      <c r="B9" s="34" t="s">
        <v>45</v>
      </c>
      <c r="D9" s="38" t="s">
        <v>38</v>
      </c>
      <c r="E9" s="39">
        <v>6</v>
      </c>
      <c r="F9" s="40">
        <f t="shared" si="0"/>
        <v>85000</v>
      </c>
      <c r="G9" s="44">
        <v>100000</v>
      </c>
    </row>
    <row r="10" spans="1:7">
      <c r="A10" s="35"/>
      <c r="B10" s="34" t="s">
        <v>41</v>
      </c>
      <c r="D10" s="38" t="s">
        <v>38</v>
      </c>
      <c r="E10" s="39">
        <v>7</v>
      </c>
      <c r="F10" s="40">
        <f t="shared" si="0"/>
        <v>100000</v>
      </c>
      <c r="G10" s="44">
        <v>300000</v>
      </c>
    </row>
    <row r="11" spans="1:7">
      <c r="A11" s="35"/>
      <c r="B11" s="59"/>
      <c r="D11" s="38" t="s">
        <v>38</v>
      </c>
      <c r="E11" s="39">
        <v>8</v>
      </c>
      <c r="F11" s="40">
        <f t="shared" si="0"/>
        <v>300000</v>
      </c>
      <c r="G11" s="44">
        <v>641400</v>
      </c>
    </row>
    <row r="12" spans="1:7">
      <c r="A12" s="35" t="s">
        <v>16</v>
      </c>
      <c r="B12" s="61" t="s">
        <v>44</v>
      </c>
      <c r="D12" s="38"/>
      <c r="E12" s="39">
        <v>9</v>
      </c>
      <c r="F12" s="40">
        <f t="shared" si="0"/>
        <v>641400</v>
      </c>
      <c r="G12" s="44">
        <v>2000000</v>
      </c>
    </row>
    <row r="13" spans="1:7">
      <c r="A13" s="59"/>
      <c r="B13" s="59"/>
      <c r="D13" s="38"/>
      <c r="E13" s="39">
        <v>10</v>
      </c>
      <c r="F13" s="40">
        <f t="shared" si="0"/>
        <v>2000000</v>
      </c>
      <c r="G13" s="44">
        <v>4000000</v>
      </c>
    </row>
    <row r="14" spans="1:7">
      <c r="A14" s="62" t="s">
        <v>26</v>
      </c>
      <c r="B14" s="61" t="s">
        <v>31</v>
      </c>
      <c r="D14" s="38"/>
      <c r="E14" s="39">
        <v>11</v>
      </c>
      <c r="F14" s="40">
        <f t="shared" si="0"/>
        <v>4000000</v>
      </c>
      <c r="G14" s="44">
        <v>8000000</v>
      </c>
    </row>
    <row r="15" spans="1:7">
      <c r="A15" s="59"/>
      <c r="B15" s="59"/>
      <c r="D15" s="38"/>
      <c r="E15" s="39">
        <v>12</v>
      </c>
      <c r="F15" s="40">
        <f t="shared" si="0"/>
        <v>8000000</v>
      </c>
      <c r="G15" s="44">
        <v>14000000</v>
      </c>
    </row>
    <row r="16" spans="1:7">
      <c r="A16" s="62" t="s">
        <v>0</v>
      </c>
      <c r="B16" s="61" t="s">
        <v>32</v>
      </c>
      <c r="D16" s="38"/>
      <c r="E16" s="39">
        <v>13</v>
      </c>
      <c r="F16" s="40">
        <f t="shared" si="0"/>
        <v>14000000</v>
      </c>
      <c r="G16" s="44">
        <v>22000000</v>
      </c>
    </row>
    <row r="17" spans="1:7">
      <c r="A17" s="62" t="s">
        <v>2</v>
      </c>
      <c r="B17" s="61" t="s">
        <v>33</v>
      </c>
      <c r="D17" s="38"/>
      <c r="E17" s="39">
        <v>14</v>
      </c>
      <c r="F17" s="40">
        <f t="shared" si="0"/>
        <v>22000000</v>
      </c>
      <c r="G17" s="44">
        <v>50000000</v>
      </c>
    </row>
    <row r="18" spans="1:7">
      <c r="D18" s="38"/>
      <c r="E18" s="39">
        <v>15</v>
      </c>
      <c r="F18" s="40">
        <f t="shared" si="0"/>
        <v>50000000</v>
      </c>
      <c r="G18" s="44">
        <v>100000000</v>
      </c>
    </row>
    <row r="19" spans="1:7">
      <c r="D19" s="38"/>
      <c r="E19" s="39">
        <v>16</v>
      </c>
      <c r="F19" s="40">
        <f t="shared" si="0"/>
        <v>100000000</v>
      </c>
      <c r="G19" s="44">
        <v>250000000</v>
      </c>
    </row>
    <row r="20" spans="1:7">
      <c r="D20" s="38"/>
      <c r="E20" s="39">
        <v>17</v>
      </c>
      <c r="F20" s="40">
        <f t="shared" si="0"/>
        <v>250000000</v>
      </c>
      <c r="G20" s="44">
        <v>1000000000</v>
      </c>
    </row>
    <row r="21" spans="1:7">
      <c r="D21" s="38"/>
      <c r="E21" s="39">
        <v>18</v>
      </c>
      <c r="F21" s="40">
        <f t="shared" si="0"/>
        <v>1000000000</v>
      </c>
      <c r="G21" s="44">
        <v>1600000000</v>
      </c>
    </row>
    <row r="22" spans="1:7">
      <c r="D22" s="38"/>
      <c r="E22" s="39">
        <v>19</v>
      </c>
      <c r="F22" s="40">
        <f t="shared" si="0"/>
        <v>1600000000</v>
      </c>
      <c r="G22" s="44">
        <v>2100000000</v>
      </c>
    </row>
    <row r="23" spans="1:7">
      <c r="D23" s="38"/>
      <c r="E23" s="39">
        <v>20</v>
      </c>
      <c r="F23" s="40">
        <f t="shared" si="0"/>
        <v>2100000000</v>
      </c>
      <c r="G23" s="44">
        <v>2700000000</v>
      </c>
    </row>
    <row r="24" spans="1:7">
      <c r="D24" s="38"/>
      <c r="E24" s="39">
        <v>21</v>
      </c>
      <c r="F24" s="40">
        <f t="shared" si="0"/>
        <v>2700000000</v>
      </c>
      <c r="G24" s="44">
        <v>3200000000</v>
      </c>
    </row>
    <row r="25" spans="1:7">
      <c r="D25" s="38"/>
      <c r="E25" s="39">
        <v>22</v>
      </c>
      <c r="F25" s="40">
        <f t="shared" si="0"/>
        <v>3200000000</v>
      </c>
      <c r="G25" s="44">
        <v>3750000000</v>
      </c>
    </row>
    <row r="26" spans="1:7">
      <c r="D26" s="38"/>
      <c r="E26" s="39">
        <v>23</v>
      </c>
      <c r="F26" s="40">
        <f t="shared" si="0"/>
        <v>3750000000</v>
      </c>
      <c r="G26" s="44">
        <v>4280000000</v>
      </c>
    </row>
    <row r="27" spans="1:7">
      <c r="D27" s="38"/>
      <c r="E27" s="39">
        <v>24</v>
      </c>
      <c r="F27" s="40">
        <f t="shared" si="0"/>
        <v>4280000000</v>
      </c>
      <c r="G27" s="44">
        <v>4810000000</v>
      </c>
    </row>
    <row r="28" spans="1:7">
      <c r="D28" s="38"/>
      <c r="E28" s="39">
        <v>25</v>
      </c>
      <c r="F28" s="40">
        <f t="shared" si="0"/>
        <v>4810000000</v>
      </c>
      <c r="G28" s="44">
        <v>5345000000</v>
      </c>
    </row>
    <row r="29" spans="1:7">
      <c r="D29" s="41"/>
      <c r="E29" s="42">
        <v>26</v>
      </c>
      <c r="F29" s="43">
        <f t="shared" si="0"/>
        <v>5345000000</v>
      </c>
      <c r="G29" s="4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"/>
  <sheetViews>
    <sheetView tabSelected="1" workbookViewId="0">
      <selection activeCell="C5" sqref="C5:N5"/>
    </sheetView>
  </sheetViews>
  <sheetFormatPr defaultColWidth="9.09765625" defaultRowHeight="14.4"/>
  <cols>
    <col min="1" max="1" width="0.8984375" style="1" customWidth="1"/>
    <col min="2" max="2" width="39.19921875" style="66" customWidth="1"/>
    <col min="3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79" t="str">
        <f>"ROK "&amp;YEAR(Data!D1)</f>
        <v>ROK 2021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5" ht="17.25" customHeight="1">
      <c r="B3" s="64"/>
      <c r="C3" s="80" t="s">
        <v>48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4"/>
    </row>
    <row r="4" spans="2:15">
      <c r="B4" s="65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67" t="s">
        <v>49</v>
      </c>
      <c r="C5" s="68">
        <v>0.16</v>
      </c>
      <c r="D5" s="70">
        <v>0.14000000000000001</v>
      </c>
      <c r="E5" s="70">
        <v>0.13</v>
      </c>
      <c r="F5" s="70">
        <v>0.09</v>
      </c>
      <c r="G5" s="70">
        <v>0.05</v>
      </c>
      <c r="H5" s="70">
        <v>0.02</v>
      </c>
      <c r="I5" s="70">
        <v>0.02</v>
      </c>
      <c r="J5" s="70">
        <v>0.02</v>
      </c>
      <c r="K5" s="70">
        <v>0.02</v>
      </c>
      <c r="L5" s="70">
        <v>0.08</v>
      </c>
      <c r="M5" s="70">
        <v>0.12</v>
      </c>
      <c r="N5" s="71">
        <v>0.15</v>
      </c>
      <c r="O5" s="69">
        <v>1</v>
      </c>
    </row>
    <row r="6" spans="2:15" ht="27.6">
      <c r="B6" s="72" t="s">
        <v>50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spans="2:15">
      <c r="M7" s="63" t="s">
        <v>47</v>
      </c>
    </row>
  </sheetData>
  <mergeCells count="2">
    <mergeCell ref="B2:O2"/>
    <mergeCell ref="C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2019-10-10T05:41:51Z</cp:lastPrinted>
  <dcterms:created xsi:type="dcterms:W3CDTF">2019-10-07T06:54:07Z</dcterms:created>
  <dcterms:modified xsi:type="dcterms:W3CDTF">2022-11-29T10:17:21Z</dcterms:modified>
</cp:coreProperties>
</file>