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135" tabRatio="991"/>
  </bookViews>
  <sheets>
    <sheet name="Kalkulácia ponúknutej ceny" sheetId="1" r:id="rId1"/>
  </sheets>
  <calcPr calcId="145621"/>
</workbook>
</file>

<file path=xl/calcChain.xml><?xml version="1.0" encoding="utf-8"?>
<calcChain xmlns="http://schemas.openxmlformats.org/spreadsheetml/2006/main">
  <c r="E17" i="1" l="1"/>
  <c r="G17" i="1"/>
  <c r="F17" i="1"/>
  <c r="E21" i="1"/>
  <c r="G21" i="1"/>
  <c r="F21" i="1"/>
  <c r="E22" i="1"/>
  <c r="G22" i="1"/>
  <c r="F22" i="1"/>
  <c r="E20" i="1"/>
  <c r="G20" i="1"/>
  <c r="F20" i="1"/>
  <c r="E16" i="1"/>
  <c r="G16" i="1"/>
  <c r="F16" i="1"/>
  <c r="E18" i="1"/>
  <c r="G18" i="1"/>
  <c r="F18" i="1"/>
  <c r="E19" i="1"/>
  <c r="G19" i="1"/>
  <c r="F19" i="1"/>
  <c r="G23" i="1"/>
  <c r="E23" i="1"/>
  <c r="C25" i="1"/>
  <c r="C27" i="1"/>
  <c r="C29" i="1"/>
</calcChain>
</file>

<file path=xl/sharedStrings.xml><?xml version="1.0" encoding="utf-8"?>
<sst xmlns="http://schemas.openxmlformats.org/spreadsheetml/2006/main" count="42" uniqueCount="39">
  <si>
    <t>Názov</t>
  </si>
  <si>
    <t>m. j.</t>
  </si>
  <si>
    <t>množstvo</t>
  </si>
  <si>
    <t>Cena jednotková
bez DPH v EUR</t>
  </si>
  <si>
    <t>Cena celkom bez DPH v EUR</t>
  </si>
  <si>
    <t>Cena jednotková
vrátane DPH v EUR</t>
  </si>
  <si>
    <t>Cena celkom vrátane DPH v EUR</t>
  </si>
  <si>
    <t>t</t>
  </si>
  <si>
    <t xml:space="preserve">Monitorovanie kanalizácie kamerovou technikou </t>
  </si>
  <si>
    <t>Cena spolu v EUR</t>
  </si>
  <si>
    <t>Cena celkom  v EUR bez DPH</t>
  </si>
  <si>
    <t>20 % DPH v EUR</t>
  </si>
  <si>
    <t>Cena celkom v EUR vrátane DPH</t>
  </si>
  <si>
    <t>hod</t>
  </si>
  <si>
    <t>km</t>
  </si>
  <si>
    <r>
      <t>m</t>
    </r>
    <r>
      <rPr>
        <vertAlign val="superscript"/>
        <sz val="11"/>
        <rFont val="Arial"/>
        <family val="2"/>
        <charset val="238"/>
      </rPr>
      <t>3</t>
    </r>
  </si>
  <si>
    <t>Likvidácia odpadu "N"</t>
  </si>
  <si>
    <t>Likvidácia odpadu "O"</t>
  </si>
  <si>
    <r>
      <rPr>
        <b/>
        <sz val="11"/>
        <rFont val="Arial"/>
        <family val="2"/>
        <charset val="238"/>
      </rPr>
      <t xml:space="preserve">Čistenie potrubia vonkajšej kanalizácie a prislúchajúcich objektov  vysokotlakovým kombinovaným (saco-kanalizačným) vozidlom </t>
    </r>
    <r>
      <rPr>
        <sz val="11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 čistenie kanalizačných potrubí, šácht, cestných vpustí, žúmp, usadzovacích nádrží)</t>
    </r>
  </si>
  <si>
    <t>Doprava saco - kanalizačné vozidlo</t>
  </si>
  <si>
    <t>Doprava monitorovacie vozidlo</t>
  </si>
  <si>
    <r>
      <t xml:space="preserve">Čistenie odlučovača ropných látok </t>
    </r>
    <r>
      <rPr>
        <sz val="9"/>
        <rFont val="Arial"/>
        <family val="2"/>
        <charset val="238"/>
      </rPr>
      <t xml:space="preserve">
(odsatie vodnej náplne, odsatie kalu, vyčistenie stien a dna nádrže, vyčistenie filtrov)</t>
    </r>
  </si>
  <si>
    <t>Vyhlásenie</t>
  </si>
  <si>
    <t xml:space="preserve">KRYCÍ LIST PONUKY – NÁVRH NA PLNENIE KRITÉRIÍ </t>
  </si>
  <si>
    <t xml:space="preserve">Vyplní uchádzač a predloží na začiatku svojej ponuky </t>
  </si>
  <si>
    <t xml:space="preserve">UCHÁDZAĆ: </t>
  </si>
  <si>
    <t>názov:</t>
  </si>
  <si>
    <t>adresa:</t>
  </si>
  <si>
    <t>štatutár(i):</t>
  </si>
  <si>
    <t>IČO:</t>
  </si>
  <si>
    <t xml:space="preserve">e-mail: </t>
  </si>
  <si>
    <t xml:space="preserve">telefón: </t>
  </si>
  <si>
    <t>Predmet obstarávania:  „Zabezpečenie pohrebných služieb pre sociálne pohreby mesta Trnava“</t>
  </si>
  <si>
    <t>Uchádzač súhlasí s návrhom rámcovej predložený verejným obstarávateľom</t>
  </si>
  <si>
    <t>Uchádzač vyhlasuje, že v krycom liste (ponukovom rozpočte) sú zahrnuté všetky práce, dodávky, vrátane nákladov potrebných na realizáciu predmetných služieb</t>
  </si>
  <si>
    <t>Uchádzač porozumel a súhlasí s podmienkami a požiadavkami určenými verejným obsatarávateľom v tejto súťaži</t>
  </si>
  <si>
    <t xml:space="preserve">Dátum: ...................                                                                              </t>
  </si>
  <si>
    <t>................................................................</t>
  </si>
  <si>
    <t xml:space="preserve">     Pečiatka a podpis štatutára, konateľa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</si>
</sst>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4" fontId="2" fillId="0" borderId="1" xfId="0" applyNumberFormat="1" applyFont="1" applyBorder="1"/>
    <xf numFmtId="4" fontId="0" fillId="0" borderId="1" xfId="0" applyNumberForma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5" fillId="0" borderId="8" xfId="0" applyNumberFormat="1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4" workbookViewId="0">
      <selection activeCell="E27" sqref="E27"/>
    </sheetView>
  </sheetViews>
  <sheetFormatPr defaultColWidth="11.5703125" defaultRowHeight="12.75" x14ac:dyDescent="0.2"/>
  <cols>
    <col min="1" max="1" width="50.85546875" customWidth="1"/>
    <col min="2" max="2" width="7.28515625" customWidth="1"/>
    <col min="4" max="4" width="16" customWidth="1"/>
    <col min="5" max="5" width="12.85546875" customWidth="1"/>
    <col min="6" max="6" width="14.7109375" customWidth="1"/>
    <col min="7" max="7" width="13.42578125" customWidth="1"/>
  </cols>
  <sheetData>
    <row r="1" spans="1:7" ht="20.25" customHeight="1" x14ac:dyDescent="0.2">
      <c r="A1" s="25" t="s">
        <v>23</v>
      </c>
    </row>
    <row r="2" spans="1:7" x14ac:dyDescent="0.2">
      <c r="A2" t="s">
        <v>24</v>
      </c>
    </row>
    <row r="4" spans="1:7" x14ac:dyDescent="0.2">
      <c r="A4" t="s">
        <v>25</v>
      </c>
    </row>
    <row r="5" spans="1:7" x14ac:dyDescent="0.2">
      <c r="A5" t="s">
        <v>26</v>
      </c>
    </row>
    <row r="6" spans="1:7" x14ac:dyDescent="0.2">
      <c r="A6" t="s">
        <v>27</v>
      </c>
    </row>
    <row r="7" spans="1:7" x14ac:dyDescent="0.2">
      <c r="A7" t="s">
        <v>28</v>
      </c>
    </row>
    <row r="8" spans="1:7" x14ac:dyDescent="0.2">
      <c r="A8" t="s">
        <v>29</v>
      </c>
    </row>
    <row r="9" spans="1:7" x14ac:dyDescent="0.2">
      <c r="A9" t="s">
        <v>30</v>
      </c>
    </row>
    <row r="10" spans="1:7" x14ac:dyDescent="0.2">
      <c r="A10" t="s">
        <v>31</v>
      </c>
    </row>
    <row r="11" spans="1:7" x14ac:dyDescent="0.2">
      <c r="G11" s="1"/>
    </row>
    <row r="12" spans="1:7" ht="14.25" x14ac:dyDescent="0.2">
      <c r="A12" s="2" t="s">
        <v>32</v>
      </c>
      <c r="B12" s="2"/>
      <c r="C12" s="2"/>
      <c r="D12" s="2"/>
      <c r="E12" s="2"/>
      <c r="F12" s="2"/>
      <c r="G12" s="2"/>
    </row>
    <row r="13" spans="1:7" ht="14.25" x14ac:dyDescent="0.2">
      <c r="A13" s="2"/>
      <c r="B13" s="2"/>
      <c r="C13" s="2"/>
      <c r="D13" s="2"/>
      <c r="E13" s="2"/>
      <c r="F13" s="2"/>
      <c r="G13" s="2"/>
    </row>
    <row r="14" spans="1:7" ht="14.25" x14ac:dyDescent="0.2">
      <c r="A14" s="17"/>
      <c r="B14" s="18"/>
      <c r="C14" s="18"/>
      <c r="D14" s="18"/>
      <c r="E14" s="18"/>
      <c r="F14" s="18"/>
      <c r="G14" s="19"/>
    </row>
    <row r="15" spans="1:7" ht="57" x14ac:dyDescent="0.2">
      <c r="A15" s="15" t="s">
        <v>0</v>
      </c>
      <c r="B15" s="16" t="s">
        <v>1</v>
      </c>
      <c r="C15" s="16" t="s">
        <v>2</v>
      </c>
      <c r="D15" s="16" t="s">
        <v>3</v>
      </c>
      <c r="E15" s="16" t="s">
        <v>4</v>
      </c>
      <c r="F15" s="16" t="s">
        <v>5</v>
      </c>
      <c r="G15" s="16" t="s">
        <v>6</v>
      </c>
    </row>
    <row r="16" spans="1:7" ht="69" x14ac:dyDescent="0.2">
      <c r="A16" s="11" t="s">
        <v>18</v>
      </c>
      <c r="B16" s="12" t="s">
        <v>13</v>
      </c>
      <c r="C16" s="12">
        <v>1</v>
      </c>
      <c r="D16" s="13"/>
      <c r="E16" s="14">
        <f t="shared" ref="E16:E22" si="0">SUM(C16*D16)</f>
        <v>0</v>
      </c>
      <c r="F16" s="13">
        <f t="shared" ref="F16:G22" si="1">SUM(D16*1.2)</f>
        <v>0</v>
      </c>
      <c r="G16" s="14">
        <f t="shared" si="1"/>
        <v>0</v>
      </c>
    </row>
    <row r="17" spans="1:7" ht="15" x14ac:dyDescent="0.25">
      <c r="A17" s="21" t="s">
        <v>19</v>
      </c>
      <c r="B17" s="12" t="s">
        <v>14</v>
      </c>
      <c r="C17" s="12">
        <v>1</v>
      </c>
      <c r="D17" s="13"/>
      <c r="E17" s="14">
        <f>SUM(C17*D17)</f>
        <v>0</v>
      </c>
      <c r="F17" s="13">
        <f>SUM(D17*1.2)</f>
        <v>0</v>
      </c>
      <c r="G17" s="14">
        <f>SUM(E17*1.2)</f>
        <v>0</v>
      </c>
    </row>
    <row r="18" spans="1:7" ht="15" x14ac:dyDescent="0.25">
      <c r="A18" s="22" t="s">
        <v>17</v>
      </c>
      <c r="B18" s="3" t="s">
        <v>7</v>
      </c>
      <c r="C18" s="3">
        <v>1</v>
      </c>
      <c r="D18" s="4"/>
      <c r="E18" s="5">
        <f t="shared" si="0"/>
        <v>0</v>
      </c>
      <c r="F18" s="4">
        <f t="shared" si="1"/>
        <v>0</v>
      </c>
      <c r="G18" s="5">
        <f t="shared" si="1"/>
        <v>0</v>
      </c>
    </row>
    <row r="19" spans="1:7" ht="15" x14ac:dyDescent="0.25">
      <c r="A19" s="7" t="s">
        <v>8</v>
      </c>
      <c r="B19" s="3" t="s">
        <v>13</v>
      </c>
      <c r="C19" s="3">
        <v>1</v>
      </c>
      <c r="D19" s="4"/>
      <c r="E19" s="5">
        <f t="shared" si="0"/>
        <v>0</v>
      </c>
      <c r="F19" s="4">
        <f t="shared" si="1"/>
        <v>0</v>
      </c>
      <c r="G19" s="5">
        <f t="shared" si="1"/>
        <v>0</v>
      </c>
    </row>
    <row r="20" spans="1:7" ht="15" x14ac:dyDescent="0.25">
      <c r="A20" s="21" t="s">
        <v>20</v>
      </c>
      <c r="B20" s="20" t="s">
        <v>14</v>
      </c>
      <c r="C20" s="20">
        <v>1</v>
      </c>
      <c r="D20" s="4"/>
      <c r="E20" s="5">
        <f t="shared" si="0"/>
        <v>0</v>
      </c>
      <c r="F20" s="4">
        <f t="shared" si="1"/>
        <v>0</v>
      </c>
      <c r="G20" s="5">
        <f t="shared" si="1"/>
        <v>0</v>
      </c>
    </row>
    <row r="21" spans="1:7" ht="39" x14ac:dyDescent="0.2">
      <c r="A21" s="21" t="s">
        <v>21</v>
      </c>
      <c r="B21" s="20" t="s">
        <v>15</v>
      </c>
      <c r="C21" s="20">
        <v>1</v>
      </c>
      <c r="D21" s="4"/>
      <c r="E21" s="5">
        <f t="shared" si="0"/>
        <v>0</v>
      </c>
      <c r="F21" s="4">
        <f t="shared" si="1"/>
        <v>0</v>
      </c>
      <c r="G21" s="5">
        <f t="shared" si="1"/>
        <v>0</v>
      </c>
    </row>
    <row r="22" spans="1:7" ht="15" x14ac:dyDescent="0.25">
      <c r="A22" s="21" t="s">
        <v>16</v>
      </c>
      <c r="B22" s="20" t="s">
        <v>7</v>
      </c>
      <c r="C22" s="20">
        <v>1</v>
      </c>
      <c r="D22" s="4"/>
      <c r="E22" s="5">
        <f t="shared" si="0"/>
        <v>0</v>
      </c>
      <c r="F22" s="4">
        <f t="shared" si="1"/>
        <v>0</v>
      </c>
      <c r="G22" s="5">
        <f t="shared" si="1"/>
        <v>0</v>
      </c>
    </row>
    <row r="23" spans="1:7" ht="15" x14ac:dyDescent="0.25">
      <c r="A23" s="7" t="s">
        <v>9</v>
      </c>
      <c r="B23" s="6"/>
      <c r="C23" s="6"/>
      <c r="D23" s="8"/>
      <c r="E23" s="8">
        <f>SUM(E16:E19)</f>
        <v>0</v>
      </c>
      <c r="F23" s="6"/>
      <c r="G23" s="8">
        <f>SUM(G16:G19)</f>
        <v>0</v>
      </c>
    </row>
    <row r="25" spans="1:7" ht="14.25" x14ac:dyDescent="0.2">
      <c r="A25" s="2" t="s">
        <v>10</v>
      </c>
      <c r="C25" s="9">
        <f>SUM(E23)</f>
        <v>0</v>
      </c>
    </row>
    <row r="27" spans="1:7" ht="14.25" x14ac:dyDescent="0.2">
      <c r="A27" s="2" t="s">
        <v>11</v>
      </c>
      <c r="C27" s="9">
        <f>SUM(C25*20%)</f>
        <v>0</v>
      </c>
    </row>
    <row r="28" spans="1:7" ht="14.25" x14ac:dyDescent="0.2">
      <c r="A28" s="2"/>
    </row>
    <row r="29" spans="1:7" ht="15" x14ac:dyDescent="0.25">
      <c r="A29" s="10" t="s">
        <v>12</v>
      </c>
      <c r="C29" s="23">
        <f>SUM(C25+C27)</f>
        <v>0</v>
      </c>
    </row>
    <row r="32" spans="1:7" x14ac:dyDescent="0.2">
      <c r="A32" s="24" t="s">
        <v>22</v>
      </c>
    </row>
    <row r="33" spans="1:3" x14ac:dyDescent="0.2">
      <c r="A33" t="s">
        <v>34</v>
      </c>
    </row>
    <row r="34" spans="1:3" x14ac:dyDescent="0.2">
      <c r="A34" t="s">
        <v>33</v>
      </c>
    </row>
    <row r="35" spans="1:3" x14ac:dyDescent="0.2">
      <c r="A35" t="s">
        <v>35</v>
      </c>
    </row>
    <row r="39" spans="1:3" x14ac:dyDescent="0.2">
      <c r="A39" t="s">
        <v>36</v>
      </c>
      <c r="C39" t="s">
        <v>37</v>
      </c>
    </row>
    <row r="40" spans="1:3" x14ac:dyDescent="0.2">
      <c r="C40" t="s">
        <v>38</v>
      </c>
    </row>
  </sheetData>
  <sheetProtection selectLockedCells="1" selectUnlockedCells="1"/>
  <pageMargins left="0.75" right="0.75" top="1" bottom="1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Kalkulácia ponúknutej ceny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stacho</dc:creator>
  <cp:lastModifiedBy>renata.gregusova</cp:lastModifiedBy>
  <cp:lastPrinted>2017-05-09T06:04:04Z</cp:lastPrinted>
  <dcterms:created xsi:type="dcterms:W3CDTF">2016-08-18T12:45:28Z</dcterms:created>
  <dcterms:modified xsi:type="dcterms:W3CDTF">2018-02-20T12:43:55Z</dcterms:modified>
</cp:coreProperties>
</file>