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Enviropark Pomoravie/02. Zakazky/02. SP/"/>
    </mc:Choice>
  </mc:AlternateContent>
  <xr:revisionPtr revIDLastSave="0" documentId="13_ncr:1_{5FD0FB82-0C42-4146-A940-8B3E51032986}" xr6:coauthVersionLast="47" xr6:coauthVersionMax="47" xr10:uidLastSave="{00000000-0000-0000-0000-000000000000}"/>
  <bookViews>
    <workbookView xWindow="0" yWindow="500" windowWidth="28800" windowHeight="17500" xr2:uid="{2FD79D63-16F8-B44E-BEF8-1A85B454A6AF}"/>
  </bookViews>
  <sheets>
    <sheet name="Priloha 1" sheetId="14" r:id="rId1"/>
    <sheet name="%" sheetId="11" r:id="rId2"/>
  </sheets>
  <definedNames>
    <definedName name="_xlnm._FilterDatabase" localSheetId="0" hidden="1">'Priloha 1'!$A$4:$J$32</definedName>
    <definedName name="CenaEE" localSheetId="0">#REF!</definedName>
    <definedName name="CenaEE">#REF!</definedName>
    <definedName name="OJF" localSheetId="0">#REF!</definedName>
    <definedName name="OJF">#REF!</definedName>
    <definedName name="_xlnm.Print_Area" localSheetId="0">'Priloha 1'!$A$3:$J$27</definedName>
    <definedName name="_xlnm.Print_Titles" localSheetId="0">'Priloha 1'!$1:$4</definedName>
    <definedName name="Regul">#REF!</definedName>
    <definedName name="SD" localSheetId="0">#REF!</definedName>
    <definedName name="SD">#REF!</definedName>
    <definedName name="Spotreba">#REF!</definedName>
    <definedName name="TSS" localSheetId="0">#REF!</definedName>
    <definedName name="TS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D5" i="11"/>
</calcChain>
</file>

<file path=xl/sharedStrings.xml><?xml version="1.0" encoding="utf-8"?>
<sst xmlns="http://schemas.openxmlformats.org/spreadsheetml/2006/main" count="188" uniqueCount="79">
  <si>
    <t>Por.číslo     OM</t>
  </si>
  <si>
    <t>EIC</t>
  </si>
  <si>
    <t>Počet fáz</t>
  </si>
  <si>
    <t>Typ merania</t>
  </si>
  <si>
    <t>Distribučná sadzba</t>
  </si>
  <si>
    <t>Adresa OM</t>
  </si>
  <si>
    <t>A</t>
  </si>
  <si>
    <t>C</t>
  </si>
  <si>
    <t>Počet odberných miest</t>
  </si>
  <si>
    <t>% z celkového odberu</t>
  </si>
  <si>
    <t>Príloha č. 1</t>
  </si>
  <si>
    <t>Údaje k distribúcii</t>
  </si>
  <si>
    <t>Odberateľ</t>
  </si>
  <si>
    <t>Predpokladaný odber (MWh za rok)</t>
  </si>
  <si>
    <t>Názov</t>
  </si>
  <si>
    <t>24ZZS40000021222</t>
  </si>
  <si>
    <t>24ZZS4000002124Z</t>
  </si>
  <si>
    <t>24ZZS40000124831</t>
  </si>
  <si>
    <t>24ZZS4000086466D</t>
  </si>
  <si>
    <t>24ZZS40001720792</t>
  </si>
  <si>
    <t>24ZZS40002021649</t>
  </si>
  <si>
    <t>24ZZS6104056000D</t>
  </si>
  <si>
    <t>24ZZS6107897000F</t>
  </si>
  <si>
    <t>24ZZS6107900000N</t>
  </si>
  <si>
    <t>24ZZS61274330007</t>
  </si>
  <si>
    <t>24ZZS61274340002</t>
  </si>
  <si>
    <t>24ZZS6127437000O</t>
  </si>
  <si>
    <t>24ZZS6127439000E</t>
  </si>
  <si>
    <t>24ZZS6127441000B</t>
  </si>
  <si>
    <t>24ZZS61274430001</t>
  </si>
  <si>
    <t>24ZZS61359620003</t>
  </si>
  <si>
    <t>24ZZS6135963000Z</t>
  </si>
  <si>
    <t>24ZZS7000471000T</t>
  </si>
  <si>
    <t>24ZZS7000473000J</t>
  </si>
  <si>
    <t>24ZZS7000474000E</t>
  </si>
  <si>
    <t>24ZZS7000478000V</t>
  </si>
  <si>
    <t>24ZZS7000480000S</t>
  </si>
  <si>
    <t>24ZZS7000481000N</t>
  </si>
  <si>
    <t>24ZZS7000482000I</t>
  </si>
  <si>
    <t>24ZZS70004840008</t>
  </si>
  <si>
    <t>24ZZS70004850003</t>
  </si>
  <si>
    <t>24ZZS7068789000T</t>
  </si>
  <si>
    <t>24ZZS71025860002</t>
  </si>
  <si>
    <t>SKUTECKÉHO 432/PR, GAJARY</t>
  </si>
  <si>
    <t>ZÁHRADNÁ 787/PR, GAJARY</t>
  </si>
  <si>
    <t>GRÁFOVÁ 586, GAJARY</t>
  </si>
  <si>
    <t>MALÉ LEVÁRE 11309, MALÉ LEVÁRE</t>
  </si>
  <si>
    <t>MALÉ LEVÁRE 4985, MALÉ LEVÁRE</t>
  </si>
  <si>
    <t>LEVÁRSKA 3012/5, GAJARY</t>
  </si>
  <si>
    <t>PIVOVAR 1096, GAJARY</t>
  </si>
  <si>
    <t>HLAVNÁ 68, GAJARY</t>
  </si>
  <si>
    <t>PIVOVAR 201, GAJARY</t>
  </si>
  <si>
    <t>NA RIADKU 301, GAJARY</t>
  </si>
  <si>
    <t>NA RIADKU 278, GAJARY</t>
  </si>
  <si>
    <t>NA RIADKU 257, GAJARY</t>
  </si>
  <si>
    <t>GAGARINOVA 408, GAJARY</t>
  </si>
  <si>
    <t>TOVÁRENSKÁ 37, GAJARY</t>
  </si>
  <si>
    <t>HLAVNÁ 29, GAJARY</t>
  </si>
  <si>
    <t>PIVOVAR 151, GAJARY</t>
  </si>
  <si>
    <t>HLAVNÁ 382, GAJARY</t>
  </si>
  <si>
    <t>MALÉ LEVÁRE 450, MALÉ LEVÁRE</t>
  </si>
  <si>
    <t>ZÁHRADKY 999, ZÁVOD</t>
  </si>
  <si>
    <t>CES ZÁVODSKÁ 700, VEĽKÉ LEVÁRE</t>
  </si>
  <si>
    <t>HABÁNSKY DVOR 104, VEĽKÉ LEVÁRE</t>
  </si>
  <si>
    <t>POĽNÁ 1060, VEĽKÉ LEVÁRE</t>
  </si>
  <si>
    <t>ŠTEFÁNIKOVA 469, VEĽKÉ LEVÁRE</t>
  </si>
  <si>
    <t>PEKÁRSKA 805, ZÁVOD</t>
  </si>
  <si>
    <t>MIEROVA 859, ZÁVOD</t>
  </si>
  <si>
    <t>MALÉ LEVÁRE 411, MALÉ LEVÁRE</t>
  </si>
  <si>
    <t>LEVÁRSKA 2806, GAJARY</t>
  </si>
  <si>
    <t>PIVOVAR 1216, GAJARY</t>
  </si>
  <si>
    <t>C2-X3</t>
  </si>
  <si>
    <t>X2</t>
  </si>
  <si>
    <t>3</t>
  </si>
  <si>
    <t>Združenie obcí Enviropark Pomoravie</t>
  </si>
  <si>
    <t>80 kW/12-mesačná RK</t>
  </si>
  <si>
    <t>Veľkosť istiaceho prvku [A]</t>
  </si>
  <si>
    <t>Veľkosť istiaceho prvku [kW]</t>
  </si>
  <si>
    <t>Predpokladaný odber (kWh/rok)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</si>
</sst>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€&quot;* #,##0.00_-;\-&quot;€&quot;* #,##0.00_-;_-&quot;€&quot;* &quot;-&quot;??_-;_-@_-"/>
    <numFmt numFmtId="165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8" fillId="5" borderId="0" applyNumberFormat="0" applyBorder="0" applyAlignment="0" applyProtection="0"/>
    <xf numFmtId="0" fontId="18" fillId="6" borderId="0" applyNumberFormat="0" applyBorder="0" applyAlignment="0" applyProtection="0"/>
    <xf numFmtId="0" fontId="16" fillId="7" borderId="4" applyNumberFormat="0" applyAlignment="0" applyProtection="0"/>
    <xf numFmtId="0" fontId="19" fillId="8" borderId="5" applyNumberFormat="0" applyAlignment="0" applyProtection="0"/>
    <xf numFmtId="4" fontId="9" fillId="8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9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6" borderId="8" applyNumberFormat="0" applyProtection="0">
      <alignment horizontal="center" vertical="center" wrapText="1"/>
    </xf>
    <xf numFmtId="0" fontId="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34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5" borderId="4" applyNumberFormat="0" applyBorder="0" applyAlignment="0" applyProtection="0">
      <alignment horizontal="left" indent="1"/>
    </xf>
    <xf numFmtId="0" fontId="2" fillId="10" borderId="0">
      <alignment horizontal="left" vertical="center" indent="1"/>
    </xf>
    <xf numFmtId="4" fontId="4" fillId="10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3" fontId="4" fillId="0" borderId="0">
      <alignment horizontal="right" indent="1"/>
    </xf>
    <xf numFmtId="9" fontId="2" fillId="0" borderId="0" applyFont="0" applyFill="0" applyBorder="0" applyAlignment="0" applyProtection="0"/>
  </cellStyleXfs>
  <cellXfs count="32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0" fontId="23" fillId="0" borderId="0" xfId="1" applyFont="1" applyAlignment="1">
      <alignment horizontal="left" indent="1"/>
    </xf>
    <xf numFmtId="0" fontId="3" fillId="0" borderId="0" xfId="1" applyFont="1" applyAlignment="1">
      <alignment horizontal="center"/>
    </xf>
    <xf numFmtId="0" fontId="6" fillId="2" borderId="0" xfId="1" applyFont="1" applyFill="1" applyAlignment="1" applyProtection="1">
      <alignment horizontal="center" vertical="center" wrapText="1"/>
      <protection hidden="1"/>
    </xf>
    <xf numFmtId="0" fontId="25" fillId="38" borderId="0" xfId="1" applyFont="1" applyFill="1" applyAlignment="1" applyProtection="1">
      <alignment horizontal="center" vertical="center" wrapText="1"/>
      <protection hidden="1"/>
    </xf>
    <xf numFmtId="0" fontId="6" fillId="38" borderId="0" xfId="1" applyFont="1" applyFill="1" applyAlignment="1" applyProtection="1">
      <alignment horizontal="center" vertical="center" wrapText="1"/>
      <protection hidden="1"/>
    </xf>
    <xf numFmtId="0" fontId="6" fillId="39" borderId="0" xfId="1" applyFont="1" applyFill="1" applyAlignment="1" applyProtection="1">
      <alignment horizontal="center" vertical="center" wrapText="1"/>
      <protection hidden="1"/>
    </xf>
    <xf numFmtId="0" fontId="6" fillId="37" borderId="0" xfId="0" applyFont="1" applyFill="1" applyBorder="1">
      <alignment horizontal="left" vertical="center" indent="1"/>
    </xf>
    <xf numFmtId="0" fontId="0" fillId="0" borderId="0" xfId="0" applyBorder="1">
      <alignment horizontal="left" vertical="center" indent="1"/>
    </xf>
    <xf numFmtId="3" fontId="4" fillId="0" borderId="0" xfId="0" applyNumberFormat="1" applyFont="1" applyBorder="1" applyAlignment="1">
      <alignment horizontal="right" indent="1"/>
    </xf>
    <xf numFmtId="9" fontId="0" fillId="0" borderId="0" xfId="55" applyFont="1" applyBorder="1" applyAlignment="1">
      <alignment horizontal="left" vertical="center" indent="1"/>
    </xf>
    <xf numFmtId="0" fontId="6" fillId="0" borderId="0" xfId="0" applyFont="1" applyBorder="1">
      <alignment horizontal="left" vertical="center" indent="1"/>
    </xf>
    <xf numFmtId="3" fontId="3" fillId="0" borderId="0" xfId="0" applyNumberFormat="1" applyFont="1" applyBorder="1" applyAlignment="1">
      <alignment horizontal="right" indent="1"/>
    </xf>
    <xf numFmtId="0" fontId="0" fillId="0" borderId="12" xfId="0" applyBorder="1">
      <alignment horizontal="left" vertical="center" indent="1"/>
    </xf>
    <xf numFmtId="3" fontId="4" fillId="0" borderId="12" xfId="0" applyNumberFormat="1" applyFont="1" applyBorder="1" applyAlignment="1">
      <alignment horizontal="right" indent="1"/>
    </xf>
    <xf numFmtId="9" fontId="0" fillId="0" borderId="12" xfId="55" applyFont="1" applyBorder="1" applyAlignment="1">
      <alignment horizontal="left" vertical="center" indent="1"/>
    </xf>
    <xf numFmtId="0" fontId="2" fillId="2" borderId="11" xfId="1" applyFill="1" applyBorder="1"/>
    <xf numFmtId="0" fontId="2" fillId="2" borderId="8" xfId="1" applyFill="1" applyBorder="1"/>
    <xf numFmtId="49" fontId="3" fillId="38" borderId="8" xfId="1" applyNumberFormat="1" applyFont="1" applyFill="1" applyBorder="1" applyAlignment="1" applyProtection="1">
      <alignment horizontal="center" vertical="center" wrapText="1"/>
      <protection hidden="1"/>
    </xf>
    <xf numFmtId="0" fontId="0" fillId="38" borderId="8" xfId="0" applyFill="1" applyBorder="1" applyAlignment="1">
      <alignment horizontal="center" vertical="center" wrapText="1"/>
    </xf>
    <xf numFmtId="0" fontId="3" fillId="39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23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165" fontId="23" fillId="0" borderId="0" xfId="1" applyNumberFormat="1" applyFont="1" applyAlignment="1">
      <alignment horizontal="right" indent="1"/>
    </xf>
    <xf numFmtId="49" fontId="25" fillId="3" borderId="9" xfId="1" applyNumberFormat="1" applyFont="1" applyFill="1" applyBorder="1" applyAlignment="1" applyProtection="1">
      <alignment horizontal="center" vertical="center" wrapText="1"/>
      <protection hidden="1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Output" xfId="12" builtinId="21" customBuiltin="1"/>
    <cellStyle name="Per cent" xfId="55" builtinId="5"/>
    <cellStyle name="Title" xfId="3" builtinId="15" customBuiltin="1"/>
    <cellStyle name="Total" xfId="18" builtinId="25" customBuiltin="1"/>
    <cellStyle name="Warning Text" xfId="16" builtinId="11" customBuiltin="1"/>
  </cellStyles>
  <dxfs count="1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18"/>
      <tableStyleElement type="headerRow" dxfId="17"/>
    </tableStyle>
    <tableStyle name="PivotTable Style 1" table="0" count="3" xr9:uid="{CA236B09-F503-6D45-9B16-4A9CC6F005C4}">
      <tableStyleElement type="wholeTable" dxfId="16"/>
      <tableStyleElement type="headerRow" dxfId="15"/>
      <tableStyleElement type="totalRow" dxfId="14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372CF0-6907-7545-B85C-75D35DB404D2}" name="Vstupy6" displayName="Vstupy6" ref="A4:J32" totalsRowShown="0" headerRowDxfId="13" dataDxfId="0" dataCellStyle="Normal 2">
  <tableColumns count="10">
    <tableColumn id="1" xr3:uid="{C4A99634-7939-3646-84D1-6863C3A69929}" name="Por.číslo     OM" dataDxfId="10" dataCellStyle="Normal 2"/>
    <tableColumn id="2" xr3:uid="{61350F34-8A96-9B44-BCCA-9EACB747AD27}" name="EIC" dataDxfId="9" dataCellStyle="Normal 2"/>
    <tableColumn id="7" xr3:uid="{E5944AA0-BBF7-984A-A7F0-318CF92DB7CF}" name="Predpokladaný odber (MWh za rok)" dataDxfId="8" dataCellStyle="Normal 2"/>
    <tableColumn id="9" xr3:uid="{DF4CC698-FFFF-9841-BC05-9B1B16117C0A}" name="Veľkosť istiaceho prvku [A]" dataDxfId="7" dataCellStyle="Normal 2"/>
    <tableColumn id="20" xr3:uid="{2528C39E-6D68-6A4A-822E-A8C05E7FECB3}" name="Veľkosť istiaceho prvku [kW]" dataDxfId="6" dataCellStyle="Normal 2"/>
    <tableColumn id="10" xr3:uid="{98E4581B-FD24-EB4A-98AF-124E08D2F420}" name="Počet fáz" dataDxfId="5" dataCellStyle="Normal 2"/>
    <tableColumn id="11" xr3:uid="{98C17419-78BD-8E43-A6EB-9E3761F326A0}" name="Typ merania" dataDxfId="4" dataCellStyle="Normal 2"/>
    <tableColumn id="12" xr3:uid="{5723FA4D-515E-2143-B52B-6300C8EB6852}" name="Distribučná sadzba" dataDxfId="3" dataCellStyle="Normal 2"/>
    <tableColumn id="16" xr3:uid="{FDDC5557-CA5D-F745-8AF6-89B4033F4F70}" name="Názov" dataDxfId="2" dataCellStyle="Normal 2"/>
    <tableColumn id="15" xr3:uid="{712567A5-AA67-874B-9443-C5C21A616429}" name="Adresa OM" dataDxfId="1" dataCellStyle="Normal 2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A014CD-F5A4-A44C-9B2E-D352971C91E9}" name="Table2" displayName="Table2" ref="A4:D7" totalsRowShown="0" headerRowDxfId="12">
  <autoFilter ref="A4:D7" xr:uid="{2AA014CD-F5A4-A44C-9B2E-D352971C91E9}"/>
  <tableColumns count="4">
    <tableColumn id="1" xr3:uid="{DC207FF0-56D3-B44C-94E5-0582ABB3D3D8}" name="Typ merania"/>
    <tableColumn id="2" xr3:uid="{87AE8461-9DF6-CC46-8A36-7894A98FF8A0}" name="Počet odberných miest"/>
    <tableColumn id="3" xr3:uid="{92E5669E-7558-9242-926A-5FC413D9EFB6}" name="Predpokladaný odber (kWh/rok)"/>
    <tableColumn id="4" xr3:uid="{A8B7FDAE-7687-C446-ABAC-6D4A2C838B89}" name="% z celkového odberu" dataDxfId="11" dataCellStyle="Per cent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517F-7A07-2848-B83A-739C4DEFFE6A}">
  <sheetPr>
    <pageSetUpPr fitToPage="1"/>
  </sheetPr>
  <dimension ref="A1:J145"/>
  <sheetViews>
    <sheetView tabSelected="1" zoomScaleNormal="100" workbookViewId="0">
      <selection activeCell="D4" sqref="D4:E4"/>
    </sheetView>
  </sheetViews>
  <sheetFormatPr baseColWidth="10" defaultColWidth="11.5" defaultRowHeight="15" x14ac:dyDescent="0.2"/>
  <cols>
    <col min="1" max="1" width="9.33203125" style="4" customWidth="1"/>
    <col min="2" max="2" width="18.6640625" style="4" bestFit="1" customWidth="1"/>
    <col min="3" max="3" width="13.83203125" style="2" customWidth="1"/>
    <col min="4" max="4" width="18.1640625" style="6" customWidth="1"/>
    <col min="5" max="5" width="18.1640625" style="6" bestFit="1" customWidth="1"/>
    <col min="6" max="6" width="10.33203125" style="4" customWidth="1"/>
    <col min="7" max="7" width="9.5" style="4" customWidth="1"/>
    <col min="8" max="8" width="10.83203125" style="4" customWidth="1"/>
    <col min="9" max="9" width="30.5" style="4" bestFit="1" customWidth="1"/>
    <col min="10" max="10" width="30.33203125" bestFit="1" customWidth="1"/>
    <col min="11" max="16384" width="11.5" style="1"/>
  </cols>
  <sheetData>
    <row r="1" spans="1:10" x14ac:dyDescent="0.2">
      <c r="A1" s="8" t="s">
        <v>10</v>
      </c>
    </row>
    <row r="2" spans="1:10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">
      <c r="A3" s="22"/>
      <c r="B3" s="23"/>
      <c r="C3" s="23"/>
      <c r="D3" s="24" t="s">
        <v>11</v>
      </c>
      <c r="E3" s="25"/>
      <c r="F3" s="25"/>
      <c r="G3" s="25"/>
      <c r="H3" s="25"/>
      <c r="I3" s="26" t="s">
        <v>12</v>
      </c>
      <c r="J3" s="27"/>
    </row>
    <row r="4" spans="1:10" ht="48" x14ac:dyDescent="0.2">
      <c r="A4" s="9" t="s">
        <v>0</v>
      </c>
      <c r="B4" s="9" t="s">
        <v>1</v>
      </c>
      <c r="C4" s="9" t="s">
        <v>13</v>
      </c>
      <c r="D4" s="31" t="s">
        <v>76</v>
      </c>
      <c r="E4" s="31" t="s">
        <v>77</v>
      </c>
      <c r="F4" s="10" t="s">
        <v>2</v>
      </c>
      <c r="G4" s="11" t="s">
        <v>3</v>
      </c>
      <c r="H4" s="11" t="s">
        <v>4</v>
      </c>
      <c r="I4" s="12" t="s">
        <v>14</v>
      </c>
      <c r="J4" s="12" t="s">
        <v>5</v>
      </c>
    </row>
    <row r="5" spans="1:10" x14ac:dyDescent="0.2">
      <c r="A5" s="28">
        <v>1</v>
      </c>
      <c r="B5" s="29" t="s">
        <v>15</v>
      </c>
      <c r="C5" s="30">
        <v>2.5350000000000001</v>
      </c>
      <c r="D5" s="29">
        <v>16</v>
      </c>
      <c r="E5" s="29">
        <v>12</v>
      </c>
      <c r="F5" s="29" t="s">
        <v>73</v>
      </c>
      <c r="G5" s="29" t="s">
        <v>6</v>
      </c>
      <c r="H5" s="29" t="s">
        <v>71</v>
      </c>
      <c r="I5" s="7" t="s">
        <v>74</v>
      </c>
      <c r="J5" s="7" t="s">
        <v>43</v>
      </c>
    </row>
    <row r="6" spans="1:10" x14ac:dyDescent="0.2">
      <c r="A6" s="28">
        <v>2</v>
      </c>
      <c r="B6" s="29" t="s">
        <v>16</v>
      </c>
      <c r="C6" s="30">
        <v>0.129</v>
      </c>
      <c r="D6" s="29">
        <v>16</v>
      </c>
      <c r="E6" s="29">
        <v>0</v>
      </c>
      <c r="F6" s="29" t="s">
        <v>73</v>
      </c>
      <c r="G6" s="29" t="s">
        <v>7</v>
      </c>
      <c r="H6" s="29" t="s">
        <v>71</v>
      </c>
      <c r="I6" s="7" t="s">
        <v>74</v>
      </c>
      <c r="J6" s="7" t="s">
        <v>44</v>
      </c>
    </row>
    <row r="7" spans="1:10" x14ac:dyDescent="0.2">
      <c r="A7" s="28">
        <v>3</v>
      </c>
      <c r="B7" s="29" t="s">
        <v>17</v>
      </c>
      <c r="C7" s="30">
        <v>2.202</v>
      </c>
      <c r="D7" s="29">
        <v>25</v>
      </c>
      <c r="E7" s="29">
        <v>0</v>
      </c>
      <c r="F7" s="29" t="s">
        <v>73</v>
      </c>
      <c r="G7" s="29" t="s">
        <v>7</v>
      </c>
      <c r="H7" s="29" t="s">
        <v>71</v>
      </c>
      <c r="I7" s="7" t="s">
        <v>74</v>
      </c>
      <c r="J7" s="7" t="s">
        <v>45</v>
      </c>
    </row>
    <row r="8" spans="1:10" x14ac:dyDescent="0.2">
      <c r="A8" s="28">
        <v>4</v>
      </c>
      <c r="B8" s="29" t="s">
        <v>18</v>
      </c>
      <c r="C8" s="30">
        <v>0</v>
      </c>
      <c r="D8" s="29">
        <v>32</v>
      </c>
      <c r="E8" s="29">
        <v>0</v>
      </c>
      <c r="F8" s="29" t="s">
        <v>73</v>
      </c>
      <c r="G8" s="29" t="s">
        <v>7</v>
      </c>
      <c r="H8" s="29" t="s">
        <v>71</v>
      </c>
      <c r="I8" s="7" t="s">
        <v>74</v>
      </c>
      <c r="J8" s="7" t="s">
        <v>46</v>
      </c>
    </row>
    <row r="9" spans="1:10" x14ac:dyDescent="0.2">
      <c r="A9" s="28">
        <v>5</v>
      </c>
      <c r="B9" s="29" t="s">
        <v>19</v>
      </c>
      <c r="C9" s="30">
        <v>0</v>
      </c>
      <c r="D9" s="29">
        <v>25</v>
      </c>
      <c r="E9" s="29">
        <v>0</v>
      </c>
      <c r="F9" s="29" t="s">
        <v>73</v>
      </c>
      <c r="G9" s="29" t="s">
        <v>7</v>
      </c>
      <c r="H9" s="29" t="s">
        <v>71</v>
      </c>
      <c r="I9" s="7" t="s">
        <v>74</v>
      </c>
      <c r="J9" s="7" t="s">
        <v>47</v>
      </c>
    </row>
    <row r="10" spans="1:10" x14ac:dyDescent="0.2">
      <c r="A10" s="28">
        <v>6</v>
      </c>
      <c r="B10" s="29" t="s">
        <v>20</v>
      </c>
      <c r="C10" s="30">
        <v>0</v>
      </c>
      <c r="D10" s="29">
        <v>25</v>
      </c>
      <c r="E10" s="29">
        <v>0</v>
      </c>
      <c r="F10" s="29" t="s">
        <v>73</v>
      </c>
      <c r="G10" s="29" t="s">
        <v>7</v>
      </c>
      <c r="H10" s="29" t="s">
        <v>71</v>
      </c>
      <c r="I10" s="7" t="s">
        <v>74</v>
      </c>
      <c r="J10" s="7" t="s">
        <v>48</v>
      </c>
    </row>
    <row r="11" spans="1:10" x14ac:dyDescent="0.2">
      <c r="A11" s="28">
        <v>7</v>
      </c>
      <c r="B11" s="29" t="s">
        <v>21</v>
      </c>
      <c r="C11" s="30">
        <v>404.48700000000002</v>
      </c>
      <c r="D11" s="29">
        <v>0</v>
      </c>
      <c r="E11" s="29" t="s">
        <v>75</v>
      </c>
      <c r="F11" s="29" t="s">
        <v>73</v>
      </c>
      <c r="G11" s="29" t="s">
        <v>6</v>
      </c>
      <c r="H11" s="29" t="s">
        <v>72</v>
      </c>
      <c r="I11" s="7" t="s">
        <v>74</v>
      </c>
      <c r="J11" s="7" t="s">
        <v>49</v>
      </c>
    </row>
    <row r="12" spans="1:10" x14ac:dyDescent="0.2">
      <c r="A12" s="28">
        <v>8</v>
      </c>
      <c r="B12" s="29" t="s">
        <v>22</v>
      </c>
      <c r="C12" s="30">
        <v>1.353</v>
      </c>
      <c r="D12" s="29">
        <v>25</v>
      </c>
      <c r="E12" s="29">
        <v>18</v>
      </c>
      <c r="F12" s="29" t="s">
        <v>73</v>
      </c>
      <c r="G12" s="29" t="s">
        <v>6</v>
      </c>
      <c r="H12" s="29" t="s">
        <v>71</v>
      </c>
      <c r="I12" s="7" t="s">
        <v>74</v>
      </c>
      <c r="J12" s="7" t="s">
        <v>50</v>
      </c>
    </row>
    <row r="13" spans="1:10" x14ac:dyDescent="0.2">
      <c r="A13" s="28">
        <v>9</v>
      </c>
      <c r="B13" s="29" t="s">
        <v>23</v>
      </c>
      <c r="C13" s="30">
        <v>1.1439999999999999</v>
      </c>
      <c r="D13" s="29">
        <v>20</v>
      </c>
      <c r="E13" s="29">
        <v>14</v>
      </c>
      <c r="F13" s="29" t="s">
        <v>73</v>
      </c>
      <c r="G13" s="29" t="s">
        <v>6</v>
      </c>
      <c r="H13" s="29" t="s">
        <v>71</v>
      </c>
      <c r="I13" s="7" t="s">
        <v>74</v>
      </c>
      <c r="J13" s="7" t="s">
        <v>51</v>
      </c>
    </row>
    <row r="14" spans="1:10" x14ac:dyDescent="0.2">
      <c r="A14" s="28">
        <v>10</v>
      </c>
      <c r="B14" s="29" t="s">
        <v>24</v>
      </c>
      <c r="C14" s="30">
        <v>3.0030000000000001</v>
      </c>
      <c r="D14" s="29">
        <v>20</v>
      </c>
      <c r="E14" s="29">
        <v>0</v>
      </c>
      <c r="F14" s="29" t="s">
        <v>73</v>
      </c>
      <c r="G14" s="29" t="s">
        <v>7</v>
      </c>
      <c r="H14" s="29" t="s">
        <v>71</v>
      </c>
      <c r="I14" s="7" t="s">
        <v>74</v>
      </c>
      <c r="J14" s="7" t="s">
        <v>52</v>
      </c>
    </row>
    <row r="15" spans="1:10" x14ac:dyDescent="0.2">
      <c r="A15" s="28">
        <v>11</v>
      </c>
      <c r="B15" s="29" t="s">
        <v>25</v>
      </c>
      <c r="C15" s="30">
        <v>1.27</v>
      </c>
      <c r="D15" s="29">
        <v>20</v>
      </c>
      <c r="E15" s="29">
        <v>0</v>
      </c>
      <c r="F15" s="29" t="s">
        <v>73</v>
      </c>
      <c r="G15" s="29" t="s">
        <v>7</v>
      </c>
      <c r="H15" s="29" t="s">
        <v>71</v>
      </c>
      <c r="I15" s="7" t="s">
        <v>74</v>
      </c>
      <c r="J15" s="7" t="s">
        <v>53</v>
      </c>
    </row>
    <row r="16" spans="1:10" x14ac:dyDescent="0.2">
      <c r="A16" s="28">
        <v>12</v>
      </c>
      <c r="B16" s="29" t="s">
        <v>26</v>
      </c>
      <c r="C16" s="30">
        <v>0.184</v>
      </c>
      <c r="D16" s="29">
        <v>20</v>
      </c>
      <c r="E16" s="29">
        <v>0</v>
      </c>
      <c r="F16" s="29" t="s">
        <v>73</v>
      </c>
      <c r="G16" s="29" t="s">
        <v>7</v>
      </c>
      <c r="H16" s="29" t="s">
        <v>71</v>
      </c>
      <c r="I16" s="7" t="s">
        <v>74</v>
      </c>
      <c r="J16" s="7" t="s">
        <v>54</v>
      </c>
    </row>
    <row r="17" spans="1:10" x14ac:dyDescent="0.2">
      <c r="A17" s="28">
        <v>13</v>
      </c>
      <c r="B17" s="29" t="s">
        <v>27</v>
      </c>
      <c r="C17" s="30">
        <v>8.0370000000000008</v>
      </c>
      <c r="D17" s="29">
        <v>20</v>
      </c>
      <c r="E17" s="29">
        <v>14</v>
      </c>
      <c r="F17" s="29" t="s">
        <v>73</v>
      </c>
      <c r="G17" s="29" t="s">
        <v>6</v>
      </c>
      <c r="H17" s="29" t="s">
        <v>71</v>
      </c>
      <c r="I17" s="7" t="s">
        <v>74</v>
      </c>
      <c r="J17" s="7" t="s">
        <v>55</v>
      </c>
    </row>
    <row r="18" spans="1:10" x14ac:dyDescent="0.2">
      <c r="A18" s="28">
        <v>14</v>
      </c>
      <c r="B18" s="29" t="s">
        <v>28</v>
      </c>
      <c r="C18" s="30">
        <v>1.1180000000000001</v>
      </c>
      <c r="D18" s="29">
        <v>20</v>
      </c>
      <c r="E18" s="29">
        <v>0</v>
      </c>
      <c r="F18" s="29" t="s">
        <v>73</v>
      </c>
      <c r="G18" s="29" t="s">
        <v>7</v>
      </c>
      <c r="H18" s="29" t="s">
        <v>71</v>
      </c>
      <c r="I18" s="7" t="s">
        <v>74</v>
      </c>
      <c r="J18" s="7" t="s">
        <v>56</v>
      </c>
    </row>
    <row r="19" spans="1:10" x14ac:dyDescent="0.2">
      <c r="A19" s="28">
        <v>15</v>
      </c>
      <c r="B19" s="29" t="s">
        <v>29</v>
      </c>
      <c r="C19" s="30">
        <v>1.016</v>
      </c>
      <c r="D19" s="29">
        <v>20</v>
      </c>
      <c r="E19" s="29">
        <v>0</v>
      </c>
      <c r="F19" s="29" t="s">
        <v>73</v>
      </c>
      <c r="G19" s="29" t="s">
        <v>7</v>
      </c>
      <c r="H19" s="29" t="s">
        <v>71</v>
      </c>
      <c r="I19" s="7" t="s">
        <v>74</v>
      </c>
      <c r="J19" s="7" t="s">
        <v>57</v>
      </c>
    </row>
    <row r="20" spans="1:10" x14ac:dyDescent="0.2">
      <c r="A20" s="28">
        <v>16</v>
      </c>
      <c r="B20" s="29" t="s">
        <v>30</v>
      </c>
      <c r="C20" s="30">
        <v>0.75700000000000001</v>
      </c>
      <c r="D20" s="29">
        <v>20</v>
      </c>
      <c r="E20" s="29">
        <v>0</v>
      </c>
      <c r="F20" s="29" t="s">
        <v>73</v>
      </c>
      <c r="G20" s="29" t="s">
        <v>7</v>
      </c>
      <c r="H20" s="29" t="s">
        <v>71</v>
      </c>
      <c r="I20" s="7" t="s">
        <v>74</v>
      </c>
      <c r="J20" s="7" t="s">
        <v>58</v>
      </c>
    </row>
    <row r="21" spans="1:10" x14ac:dyDescent="0.2">
      <c r="A21" s="28">
        <v>17</v>
      </c>
      <c r="B21" s="29" t="s">
        <v>31</v>
      </c>
      <c r="C21" s="30">
        <v>0.64900000000000002</v>
      </c>
      <c r="D21" s="29">
        <v>20</v>
      </c>
      <c r="E21" s="29">
        <v>0</v>
      </c>
      <c r="F21" s="29" t="s">
        <v>73</v>
      </c>
      <c r="G21" s="29" t="s">
        <v>7</v>
      </c>
      <c r="H21" s="29" t="s">
        <v>71</v>
      </c>
      <c r="I21" s="7" t="s">
        <v>74</v>
      </c>
      <c r="J21" s="7" t="s">
        <v>59</v>
      </c>
    </row>
    <row r="22" spans="1:10" x14ac:dyDescent="0.2">
      <c r="A22" s="28">
        <v>18</v>
      </c>
      <c r="B22" s="29" t="s">
        <v>32</v>
      </c>
      <c r="C22" s="30">
        <v>30.529</v>
      </c>
      <c r="D22" s="29">
        <v>50</v>
      </c>
      <c r="E22" s="29">
        <v>0</v>
      </c>
      <c r="F22" s="29" t="s">
        <v>73</v>
      </c>
      <c r="G22" s="29" t="s">
        <v>7</v>
      </c>
      <c r="H22" s="29" t="s">
        <v>71</v>
      </c>
      <c r="I22" s="7" t="s">
        <v>74</v>
      </c>
      <c r="J22" s="7" t="s">
        <v>60</v>
      </c>
    </row>
    <row r="23" spans="1:10" x14ac:dyDescent="0.2">
      <c r="A23" s="28">
        <v>19</v>
      </c>
      <c r="B23" s="29" t="s">
        <v>33</v>
      </c>
      <c r="C23" s="30">
        <v>61.89</v>
      </c>
      <c r="D23" s="29">
        <v>63</v>
      </c>
      <c r="E23" s="29">
        <v>44</v>
      </c>
      <c r="F23" s="29" t="s">
        <v>73</v>
      </c>
      <c r="G23" s="29" t="s">
        <v>6</v>
      </c>
      <c r="H23" s="29" t="s">
        <v>71</v>
      </c>
      <c r="I23" s="7" t="s">
        <v>74</v>
      </c>
      <c r="J23" s="7" t="s">
        <v>61</v>
      </c>
    </row>
    <row r="24" spans="1:10" x14ac:dyDescent="0.2">
      <c r="A24" s="28">
        <v>20</v>
      </c>
      <c r="B24" s="29" t="s">
        <v>34</v>
      </c>
      <c r="C24" s="30">
        <v>44.792000000000002</v>
      </c>
      <c r="D24" s="29">
        <v>80</v>
      </c>
      <c r="E24" s="29">
        <v>56</v>
      </c>
      <c r="F24" s="29" t="s">
        <v>73</v>
      </c>
      <c r="G24" s="29" t="s">
        <v>6</v>
      </c>
      <c r="H24" s="29" t="s">
        <v>71</v>
      </c>
      <c r="I24" s="7" t="s">
        <v>74</v>
      </c>
      <c r="J24" s="7" t="s">
        <v>62</v>
      </c>
    </row>
    <row r="25" spans="1:10" x14ac:dyDescent="0.2">
      <c r="A25" s="28">
        <v>21</v>
      </c>
      <c r="B25" s="29" t="s">
        <v>35</v>
      </c>
      <c r="C25" s="30">
        <v>17.515999999999998</v>
      </c>
      <c r="D25" s="29">
        <v>32</v>
      </c>
      <c r="E25" s="29">
        <v>0</v>
      </c>
      <c r="F25" s="29" t="s">
        <v>73</v>
      </c>
      <c r="G25" s="29" t="s">
        <v>7</v>
      </c>
      <c r="H25" s="29" t="s">
        <v>71</v>
      </c>
      <c r="I25" s="7" t="s">
        <v>74</v>
      </c>
      <c r="J25" s="7" t="s">
        <v>63</v>
      </c>
    </row>
    <row r="26" spans="1:10" x14ac:dyDescent="0.2">
      <c r="A26" s="28">
        <v>22</v>
      </c>
      <c r="B26" s="29" t="s">
        <v>36</v>
      </c>
      <c r="C26" s="30">
        <v>15.773</v>
      </c>
      <c r="D26" s="29">
        <v>20</v>
      </c>
      <c r="E26" s="29">
        <v>14</v>
      </c>
      <c r="F26" s="29" t="s">
        <v>73</v>
      </c>
      <c r="G26" s="29" t="s">
        <v>6</v>
      </c>
      <c r="H26" s="29" t="s">
        <v>71</v>
      </c>
      <c r="I26" s="7" t="s">
        <v>74</v>
      </c>
      <c r="J26" s="7" t="s">
        <v>64</v>
      </c>
    </row>
    <row r="27" spans="1:10" x14ac:dyDescent="0.2">
      <c r="A27" s="28">
        <v>23</v>
      </c>
      <c r="B27" s="29" t="s">
        <v>37</v>
      </c>
      <c r="C27" s="30">
        <v>16.268999999999998</v>
      </c>
      <c r="D27" s="29">
        <v>25</v>
      </c>
      <c r="E27" s="29">
        <v>18</v>
      </c>
      <c r="F27" s="29" t="s">
        <v>73</v>
      </c>
      <c r="G27" s="29" t="s">
        <v>6</v>
      </c>
      <c r="H27" s="29" t="s">
        <v>71</v>
      </c>
      <c r="I27" s="7" t="s">
        <v>74</v>
      </c>
      <c r="J27" s="7" t="s">
        <v>65</v>
      </c>
    </row>
    <row r="28" spans="1:10" x14ac:dyDescent="0.2">
      <c r="A28" s="28">
        <v>24</v>
      </c>
      <c r="B28" s="29" t="s">
        <v>38</v>
      </c>
      <c r="C28" s="30">
        <v>7.7960000000000003</v>
      </c>
      <c r="D28" s="29">
        <v>20</v>
      </c>
      <c r="E28" s="29">
        <v>14</v>
      </c>
      <c r="F28" s="29" t="s">
        <v>73</v>
      </c>
      <c r="G28" s="29" t="s">
        <v>6</v>
      </c>
      <c r="H28" s="29" t="s">
        <v>71</v>
      </c>
      <c r="I28" s="7" t="s">
        <v>74</v>
      </c>
      <c r="J28" s="7" t="s">
        <v>66</v>
      </c>
    </row>
    <row r="29" spans="1:10" x14ac:dyDescent="0.2">
      <c r="A29" s="28">
        <v>25</v>
      </c>
      <c r="B29" s="29" t="s">
        <v>39</v>
      </c>
      <c r="C29" s="30">
        <v>0.82</v>
      </c>
      <c r="D29" s="29">
        <v>16</v>
      </c>
      <c r="E29" s="29">
        <v>12</v>
      </c>
      <c r="F29" s="29" t="s">
        <v>73</v>
      </c>
      <c r="G29" s="29" t="s">
        <v>6</v>
      </c>
      <c r="H29" s="29" t="s">
        <v>71</v>
      </c>
      <c r="I29" s="7" t="s">
        <v>74</v>
      </c>
      <c r="J29" s="7" t="s">
        <v>67</v>
      </c>
    </row>
    <row r="30" spans="1:10" x14ac:dyDescent="0.2">
      <c r="A30" s="28">
        <v>26</v>
      </c>
      <c r="B30" s="29" t="s">
        <v>40</v>
      </c>
      <c r="C30" s="30">
        <v>0</v>
      </c>
      <c r="D30" s="29">
        <v>20</v>
      </c>
      <c r="E30" s="29">
        <v>0</v>
      </c>
      <c r="F30" s="29" t="s">
        <v>73</v>
      </c>
      <c r="G30" s="29" t="s">
        <v>7</v>
      </c>
      <c r="H30" s="29" t="s">
        <v>71</v>
      </c>
      <c r="I30" s="7" t="s">
        <v>74</v>
      </c>
      <c r="J30" s="7" t="s">
        <v>68</v>
      </c>
    </row>
    <row r="31" spans="1:10" x14ac:dyDescent="0.2">
      <c r="A31" s="28">
        <v>27</v>
      </c>
      <c r="B31" s="29" t="s">
        <v>41</v>
      </c>
      <c r="C31" s="30">
        <v>0.93700000000000006</v>
      </c>
      <c r="D31" s="29">
        <v>20</v>
      </c>
      <c r="E31" s="29">
        <v>0</v>
      </c>
      <c r="F31" s="29" t="s">
        <v>73</v>
      </c>
      <c r="G31" s="29" t="s">
        <v>7</v>
      </c>
      <c r="H31" s="29" t="s">
        <v>71</v>
      </c>
      <c r="I31" s="7" t="s">
        <v>74</v>
      </c>
      <c r="J31" s="7" t="s">
        <v>69</v>
      </c>
    </row>
    <row r="32" spans="1:10" x14ac:dyDescent="0.2">
      <c r="A32" s="28">
        <v>28</v>
      </c>
      <c r="B32" s="29" t="s">
        <v>42</v>
      </c>
      <c r="C32" s="30">
        <v>0.79600000000000004</v>
      </c>
      <c r="D32" s="29">
        <v>16</v>
      </c>
      <c r="E32" s="29">
        <v>0</v>
      </c>
      <c r="F32" s="29" t="s">
        <v>73</v>
      </c>
      <c r="G32" s="29" t="s">
        <v>7</v>
      </c>
      <c r="H32" s="29" t="s">
        <v>71</v>
      </c>
      <c r="I32" s="7" t="s">
        <v>74</v>
      </c>
      <c r="J32" s="7" t="s">
        <v>70</v>
      </c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B112" s="3"/>
      <c r="C112" s="3"/>
      <c r="D112" s="3"/>
      <c r="E112" s="3"/>
      <c r="F112" s="3"/>
      <c r="G112" s="3"/>
      <c r="H112" s="3"/>
      <c r="I112" s="3"/>
    </row>
    <row r="113" spans="2:9" x14ac:dyDescent="0.2">
      <c r="B113" s="3"/>
      <c r="C113" s="3"/>
      <c r="D113" s="3"/>
      <c r="E113" s="3"/>
      <c r="F113" s="3"/>
      <c r="G113" s="3"/>
      <c r="H113" s="3"/>
      <c r="I113" s="3"/>
    </row>
    <row r="114" spans="2:9" x14ac:dyDescent="0.2">
      <c r="B114" s="3"/>
      <c r="C114" s="3"/>
      <c r="D114" s="3"/>
      <c r="E114" s="3"/>
      <c r="F114" s="3"/>
      <c r="G114" s="3"/>
      <c r="H114" s="3"/>
      <c r="I114" s="3"/>
    </row>
    <row r="115" spans="2:9" x14ac:dyDescent="0.2">
      <c r="B115" s="3"/>
      <c r="C115" s="3"/>
      <c r="D115" s="3"/>
      <c r="E115" s="3"/>
      <c r="F115" s="3"/>
      <c r="G115" s="3"/>
      <c r="H115" s="3"/>
      <c r="I115" s="3"/>
    </row>
    <row r="116" spans="2:9" x14ac:dyDescent="0.2">
      <c r="B116" s="3"/>
      <c r="C116" s="3"/>
      <c r="D116" s="3"/>
      <c r="E116" s="3"/>
      <c r="F116" s="3"/>
      <c r="G116" s="3"/>
      <c r="H116" s="3"/>
      <c r="I116" s="3"/>
    </row>
    <row r="117" spans="2:9" x14ac:dyDescent="0.2">
      <c r="B117" s="3"/>
      <c r="C117" s="3"/>
      <c r="D117" s="3"/>
      <c r="E117" s="3"/>
      <c r="F117" s="3"/>
      <c r="G117" s="3"/>
      <c r="H117" s="3"/>
      <c r="I117" s="3"/>
    </row>
    <row r="118" spans="2:9" x14ac:dyDescent="0.2">
      <c r="B118" s="3"/>
      <c r="C118" s="3"/>
      <c r="D118" s="3"/>
      <c r="E118" s="3"/>
      <c r="F118" s="3"/>
      <c r="G118" s="3"/>
      <c r="H118" s="3"/>
      <c r="I118" s="3"/>
    </row>
    <row r="119" spans="2:9" x14ac:dyDescent="0.2">
      <c r="B119" s="3"/>
      <c r="C119" s="3"/>
      <c r="D119" s="3"/>
      <c r="E119" s="3"/>
      <c r="F119" s="3"/>
      <c r="G119" s="3"/>
      <c r="H119" s="3"/>
      <c r="I119" s="3"/>
    </row>
    <row r="120" spans="2:9" x14ac:dyDescent="0.2">
      <c r="B120" s="3"/>
      <c r="C120" s="3"/>
      <c r="D120" s="3"/>
      <c r="E120" s="3"/>
      <c r="F120" s="3"/>
      <c r="G120" s="3"/>
      <c r="H120" s="3"/>
      <c r="I120" s="3"/>
    </row>
    <row r="121" spans="2:9" x14ac:dyDescent="0.2">
      <c r="B121" s="3"/>
      <c r="C121" s="3"/>
      <c r="D121" s="3"/>
      <c r="E121" s="3"/>
      <c r="F121" s="3"/>
      <c r="G121" s="3"/>
      <c r="H121" s="3"/>
      <c r="I121" s="3"/>
    </row>
    <row r="122" spans="2:9" x14ac:dyDescent="0.2">
      <c r="B122" s="3"/>
      <c r="C122" s="3"/>
      <c r="D122" s="3"/>
      <c r="E122" s="3"/>
      <c r="F122" s="3"/>
      <c r="G122" s="3"/>
      <c r="H122" s="3"/>
      <c r="I122" s="3"/>
    </row>
    <row r="123" spans="2:9" x14ac:dyDescent="0.2">
      <c r="B123" s="3"/>
      <c r="C123" s="3"/>
      <c r="D123" s="3"/>
      <c r="E123" s="3"/>
      <c r="F123" s="3"/>
      <c r="G123" s="3"/>
      <c r="H123" s="3"/>
      <c r="I123" s="3"/>
    </row>
    <row r="124" spans="2:9" x14ac:dyDescent="0.2">
      <c r="B124" s="3"/>
      <c r="C124" s="3"/>
      <c r="D124" s="3"/>
      <c r="E124" s="3"/>
      <c r="F124" s="3"/>
      <c r="G124" s="3"/>
      <c r="H124" s="3"/>
      <c r="I124" s="3"/>
    </row>
    <row r="125" spans="2:9" x14ac:dyDescent="0.2">
      <c r="B125" s="3"/>
      <c r="C125" s="3"/>
      <c r="D125" s="3"/>
      <c r="E125" s="3"/>
      <c r="F125" s="3"/>
      <c r="G125" s="3"/>
      <c r="H125" s="3"/>
      <c r="I125" s="3"/>
    </row>
    <row r="126" spans="2:9" x14ac:dyDescent="0.2">
      <c r="B126" s="3"/>
      <c r="C126" s="3"/>
      <c r="D126" s="3"/>
      <c r="E126" s="3"/>
      <c r="F126" s="3"/>
      <c r="G126" s="3"/>
      <c r="H126" s="3"/>
      <c r="I126" s="3"/>
    </row>
    <row r="127" spans="2:9" x14ac:dyDescent="0.2">
      <c r="B127" s="3"/>
      <c r="C127" s="3"/>
      <c r="D127" s="3"/>
      <c r="E127" s="3"/>
      <c r="F127" s="3"/>
      <c r="G127" s="3"/>
      <c r="H127" s="3"/>
      <c r="I127" s="3"/>
    </row>
    <row r="128" spans="2:9" x14ac:dyDescent="0.2">
      <c r="B128" s="3"/>
      <c r="C128" s="3"/>
      <c r="D128" s="3"/>
      <c r="E128" s="3"/>
      <c r="F128" s="3"/>
      <c r="G128" s="3"/>
      <c r="H128" s="3"/>
      <c r="I128" s="3"/>
    </row>
    <row r="129" spans="2:9" x14ac:dyDescent="0.2">
      <c r="B129" s="3"/>
      <c r="C129" s="3"/>
      <c r="D129" s="3"/>
      <c r="E129" s="3"/>
      <c r="F129" s="3"/>
      <c r="G129" s="3"/>
      <c r="H129" s="3"/>
      <c r="I129" s="3"/>
    </row>
    <row r="130" spans="2:9" x14ac:dyDescent="0.2">
      <c r="B130" s="3"/>
      <c r="C130" s="3"/>
      <c r="D130" s="3"/>
      <c r="E130" s="3"/>
      <c r="F130" s="3"/>
      <c r="G130" s="3"/>
      <c r="H130" s="3"/>
      <c r="I130" s="3"/>
    </row>
    <row r="131" spans="2:9" x14ac:dyDescent="0.2">
      <c r="B131" s="3"/>
      <c r="C131" s="3"/>
      <c r="D131" s="3"/>
      <c r="E131" s="3"/>
      <c r="F131" s="3"/>
      <c r="G131" s="3"/>
      <c r="H131" s="3"/>
      <c r="I131" s="3"/>
    </row>
    <row r="132" spans="2:9" x14ac:dyDescent="0.2">
      <c r="B132" s="3"/>
      <c r="C132" s="3"/>
      <c r="D132" s="3"/>
      <c r="E132" s="3"/>
      <c r="F132" s="3"/>
      <c r="G132" s="3"/>
      <c r="H132" s="3"/>
      <c r="I132" s="3"/>
    </row>
    <row r="133" spans="2:9" x14ac:dyDescent="0.2">
      <c r="B133" s="3"/>
      <c r="C133" s="3"/>
      <c r="D133" s="3"/>
      <c r="E133" s="3"/>
      <c r="F133" s="3"/>
      <c r="G133" s="3"/>
      <c r="H133" s="3"/>
      <c r="I133" s="3"/>
    </row>
    <row r="134" spans="2:9" x14ac:dyDescent="0.2">
      <c r="B134" s="3"/>
      <c r="C134" s="3"/>
      <c r="D134" s="3"/>
      <c r="E134" s="3"/>
      <c r="F134" s="3"/>
      <c r="G134" s="3"/>
      <c r="H134" s="3"/>
      <c r="I134" s="3"/>
    </row>
    <row r="135" spans="2:9" x14ac:dyDescent="0.2">
      <c r="B135" s="3"/>
      <c r="C135" s="3"/>
      <c r="D135" s="3"/>
      <c r="E135" s="3"/>
      <c r="F135" s="3"/>
      <c r="G135" s="3"/>
      <c r="H135" s="3"/>
      <c r="I135" s="3"/>
    </row>
    <row r="136" spans="2:9" x14ac:dyDescent="0.2">
      <c r="B136" s="3"/>
      <c r="C136" s="3"/>
      <c r="D136" s="3"/>
      <c r="E136" s="3"/>
      <c r="F136" s="3"/>
      <c r="G136" s="3"/>
      <c r="H136" s="3"/>
      <c r="I136" s="3"/>
    </row>
    <row r="137" spans="2:9" x14ac:dyDescent="0.2">
      <c r="B137" s="3"/>
      <c r="C137" s="3"/>
      <c r="D137" s="3"/>
      <c r="E137" s="3"/>
      <c r="F137" s="3"/>
      <c r="G137" s="3"/>
      <c r="H137" s="3"/>
      <c r="I137" s="3"/>
    </row>
    <row r="138" spans="2:9" x14ac:dyDescent="0.2">
      <c r="B138" s="3"/>
      <c r="C138" s="3"/>
      <c r="D138" s="3"/>
      <c r="E138" s="3"/>
      <c r="F138" s="3"/>
      <c r="G138" s="3"/>
      <c r="H138" s="3"/>
      <c r="I138" s="3"/>
    </row>
    <row r="139" spans="2:9" x14ac:dyDescent="0.2">
      <c r="B139" s="3"/>
      <c r="C139" s="3"/>
      <c r="D139" s="3"/>
      <c r="E139" s="3"/>
      <c r="F139" s="3"/>
      <c r="G139" s="3"/>
      <c r="H139" s="3"/>
      <c r="I139" s="3"/>
    </row>
    <row r="140" spans="2:9" x14ac:dyDescent="0.2">
      <c r="B140" s="3"/>
      <c r="C140" s="3"/>
      <c r="D140" s="3"/>
      <c r="E140" s="3"/>
      <c r="F140" s="3"/>
      <c r="G140" s="3"/>
      <c r="H140" s="3"/>
      <c r="I140" s="3"/>
    </row>
    <row r="141" spans="2:9" x14ac:dyDescent="0.2">
      <c r="B141" s="3"/>
      <c r="C141" s="3"/>
      <c r="D141" s="3"/>
      <c r="E141" s="3"/>
      <c r="F141" s="3"/>
      <c r="G141" s="3"/>
      <c r="H141" s="3"/>
      <c r="I141" s="3"/>
    </row>
    <row r="142" spans="2:9" x14ac:dyDescent="0.2">
      <c r="B142" s="3"/>
      <c r="C142" s="3"/>
      <c r="D142" s="3"/>
      <c r="E142" s="3"/>
      <c r="F142" s="3"/>
      <c r="G142" s="3"/>
      <c r="H142" s="3"/>
      <c r="I142" s="3"/>
    </row>
    <row r="143" spans="2:9" x14ac:dyDescent="0.2">
      <c r="B143" s="3"/>
      <c r="C143" s="3"/>
      <c r="D143" s="3"/>
      <c r="E143" s="3"/>
      <c r="F143" s="3"/>
      <c r="G143" s="3"/>
      <c r="H143" s="3"/>
      <c r="I143" s="3"/>
    </row>
    <row r="144" spans="2:9" x14ac:dyDescent="0.2">
      <c r="B144" s="3"/>
      <c r="C144" s="3"/>
      <c r="D144" s="3"/>
      <c r="E144" s="3"/>
      <c r="F144" s="3"/>
      <c r="G144" s="3"/>
      <c r="H144" s="3"/>
      <c r="I144" s="3"/>
    </row>
    <row r="145" spans="2:9" x14ac:dyDescent="0.2">
      <c r="B145" s="3"/>
      <c r="C145" s="3"/>
      <c r="D145" s="3"/>
      <c r="E145" s="3"/>
      <c r="F145" s="3"/>
      <c r="G145" s="3"/>
      <c r="H145" s="3"/>
      <c r="I145" s="3"/>
    </row>
  </sheetData>
  <mergeCells count="2">
    <mergeCell ref="D3:H3"/>
    <mergeCell ref="I3:J3"/>
  </mergeCells>
  <pageMargins left="0.7" right="0.7" top="0.75" bottom="0.75" header="0.3" footer="0.3"/>
  <pageSetup paperSize="9" scale="69" orientation="landscape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9284-EC99-F246-9902-248A3E5A051E}">
  <dimension ref="A4:D7"/>
  <sheetViews>
    <sheetView workbookViewId="0">
      <selection activeCell="B16" sqref="B16"/>
    </sheetView>
  </sheetViews>
  <sheetFormatPr baseColWidth="10" defaultRowHeight="15" x14ac:dyDescent="0.2"/>
  <cols>
    <col min="1" max="1" width="13.83203125" customWidth="1"/>
    <col min="2" max="2" width="22.33203125" customWidth="1"/>
    <col min="3" max="3" width="29.1640625" bestFit="1" customWidth="1"/>
    <col min="4" max="4" width="21.1640625" customWidth="1"/>
  </cols>
  <sheetData>
    <row r="4" spans="1:4" x14ac:dyDescent="0.2">
      <c r="A4" s="13" t="s">
        <v>3</v>
      </c>
      <c r="B4" s="13" t="s">
        <v>8</v>
      </c>
      <c r="C4" s="13" t="s">
        <v>78</v>
      </c>
      <c r="D4" s="13" t="s">
        <v>9</v>
      </c>
    </row>
    <row r="5" spans="1:4" x14ac:dyDescent="0.2">
      <c r="A5" s="14" t="s">
        <v>6</v>
      </c>
      <c r="B5" s="15">
        <v>11</v>
      </c>
      <c r="C5" s="15">
        <v>564896</v>
      </c>
      <c r="D5" s="16">
        <f>C5/$C$7</f>
        <v>0.90383070774173524</v>
      </c>
    </row>
    <row r="6" spans="1:4" x14ac:dyDescent="0.2">
      <c r="A6" s="19" t="s">
        <v>7</v>
      </c>
      <c r="B6" s="20">
        <v>17</v>
      </c>
      <c r="C6" s="20">
        <v>60106</v>
      </c>
      <c r="D6" s="21">
        <f>C6/$C$7</f>
        <v>9.6169292258264774E-2</v>
      </c>
    </row>
    <row r="7" spans="1:4" x14ac:dyDescent="0.2">
      <c r="A7" s="17"/>
      <c r="B7" s="18">
        <v>23</v>
      </c>
      <c r="C7" s="18">
        <v>625002</v>
      </c>
      <c r="D7" s="16"/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Priloha 1</vt:lpstr>
      <vt:lpstr>%</vt:lpstr>
      <vt:lpstr>'Priloha 1'!Print_Area</vt:lpstr>
      <vt:lpstr>'Priloha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Malinovský</dc:creator>
  <cp:keywords/>
  <dc:description/>
  <cp:lastModifiedBy>Pavol Malinovský</cp:lastModifiedBy>
  <cp:revision/>
  <dcterms:created xsi:type="dcterms:W3CDTF">2022-05-05T12:46:30Z</dcterms:created>
  <dcterms:modified xsi:type="dcterms:W3CDTF">2022-12-09T07:57:28Z</dcterms:modified>
  <cp:category/>
  <cp:contentStatus/>
</cp:coreProperties>
</file>