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VO_ALKOTESTERY/Servis analyzátorov dychu Draeger/SP_servis Dreager/"/>
    </mc:Choice>
  </mc:AlternateContent>
  <xr:revisionPtr revIDLastSave="0" documentId="13_ncr:1_{A89D9470-5935-124E-9AF5-5D3FF84A119F}" xr6:coauthVersionLast="47" xr6:coauthVersionMax="47" xr10:uidLastSave="{00000000-0000-0000-0000-000000000000}"/>
  <bookViews>
    <workbookView xWindow="380" yWindow="500" windowWidth="28040" windowHeight="16140" xr2:uid="{8B9C1601-C1A0-2545-A051-25D0495D356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G6" i="1"/>
  <c r="E5" i="1"/>
  <c r="E6" i="1"/>
  <c r="G11" i="1"/>
  <c r="E11" i="1"/>
  <c r="G15" i="1"/>
  <c r="G16" i="1"/>
  <c r="G17" i="1"/>
  <c r="G18" i="1"/>
  <c r="G19" i="1"/>
  <c r="G20" i="1"/>
  <c r="G21" i="1"/>
  <c r="G22" i="1"/>
  <c r="E15" i="1"/>
  <c r="E16" i="1"/>
  <c r="E17" i="1"/>
  <c r="E18" i="1"/>
  <c r="E19" i="1"/>
  <c r="E20" i="1"/>
  <c r="E21" i="1"/>
  <c r="E22" i="1"/>
  <c r="E14" i="1"/>
  <c r="G14" i="1"/>
  <c r="E10" i="1"/>
  <c r="E9" i="1"/>
  <c r="G10" i="1"/>
  <c r="G9" i="1"/>
  <c r="E4" i="1"/>
  <c r="G4" i="1"/>
  <c r="G23" i="1" l="1"/>
  <c r="G12" i="1"/>
  <c r="G7" i="1"/>
  <c r="G24" i="1" l="1"/>
</calcChain>
</file>

<file path=xl/sharedStrings.xml><?xml version="1.0" encoding="utf-8"?>
<sst xmlns="http://schemas.openxmlformats.org/spreadsheetml/2006/main" count="45" uniqueCount="33">
  <si>
    <t>Pravidelný servis</t>
  </si>
  <si>
    <t>p.č.</t>
  </si>
  <si>
    <t>popis služby</t>
  </si>
  <si>
    <t>merná jednotka</t>
  </si>
  <si>
    <t>JC v eur bez DPH</t>
  </si>
  <si>
    <t>JC v eur s DPH</t>
  </si>
  <si>
    <t>celková cena v eur s DPH</t>
  </si>
  <si>
    <t>ks</t>
  </si>
  <si>
    <t>Poskytovanie servisných služieb</t>
  </si>
  <si>
    <t>HZS</t>
  </si>
  <si>
    <t>pravidelný servis spolu</t>
  </si>
  <si>
    <t>servisné služby spolu</t>
  </si>
  <si>
    <t>balenie</t>
  </si>
  <si>
    <t>šnúrka na zápästie</t>
  </si>
  <si>
    <t>Displej</t>
  </si>
  <si>
    <t>Vrchný kryt</t>
  </si>
  <si>
    <t>Spodný kryt</t>
  </si>
  <si>
    <t>PC kábel USB</t>
  </si>
  <si>
    <t>množstvo za 48M</t>
  </si>
  <si>
    <t>Náhradné diely a príslušenstvo</t>
  </si>
  <si>
    <t>Náhradné diely a príslušenstvo spolu</t>
  </si>
  <si>
    <t>Celková cena za predmet zákazky v eur s DPH</t>
  </si>
  <si>
    <t>Rozpočet</t>
  </si>
  <si>
    <t>Profylaxia prístroja</t>
  </si>
  <si>
    <t>Následné overenie prístroja</t>
  </si>
  <si>
    <t>Doprava (jedného analyzátora od poskytovateľa ku objednávateľovi)</t>
  </si>
  <si>
    <t>Logistické náklady spojené s následným overením prístroja</t>
  </si>
  <si>
    <t>Justáž (vrátane profilaxie prístroja)</t>
  </si>
  <si>
    <t>Hodinová zúčtovacia sadzba servisného technika analyzátorov dychu Dräger</t>
  </si>
  <si>
    <t>Senzor</t>
  </si>
  <si>
    <t>Akumulátor</t>
  </si>
  <si>
    <t>Papier do tlačiarne (balenie 5 ks)</t>
  </si>
  <si>
    <t xml:space="preserve">Sada 100 náustkov na alkotest jednotlivo balených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</si>
</sst>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164" fontId="1" fillId="0" borderId="15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18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A79B-7AD0-784B-A10C-B3C9507E65DA}">
  <dimension ref="A1:L24"/>
  <sheetViews>
    <sheetView tabSelected="1" workbookViewId="0">
      <selection activeCell="F9" sqref="F9"/>
    </sheetView>
  </sheetViews>
  <sheetFormatPr baseColWidth="10" defaultRowHeight="14" x14ac:dyDescent="0.15"/>
  <cols>
    <col min="1" max="1" width="4.83203125" style="3" customWidth="1"/>
    <col min="2" max="2" width="31" style="2" customWidth="1"/>
    <col min="3" max="3" width="12" style="2" customWidth="1"/>
    <col min="4" max="4" width="10.83203125" style="2"/>
    <col min="5" max="5" width="14.1640625" style="21" customWidth="1"/>
    <col min="6" max="6" width="13.1640625" style="21" customWidth="1"/>
    <col min="7" max="7" width="17.1640625" style="21" customWidth="1"/>
    <col min="8" max="12" width="10.83203125" style="2"/>
    <col min="13" max="16384" width="10.83203125" style="1"/>
  </cols>
  <sheetData>
    <row r="1" spans="1:7" ht="31" customHeight="1" thickBot="1" x14ac:dyDescent="0.2">
      <c r="A1" s="26" t="s">
        <v>22</v>
      </c>
      <c r="B1" s="27"/>
      <c r="C1" s="27"/>
      <c r="D1" s="27"/>
      <c r="E1" s="27"/>
      <c r="F1" s="27"/>
      <c r="G1" s="28"/>
    </row>
    <row r="2" spans="1:7" ht="28" customHeight="1" thickBot="1" x14ac:dyDescent="0.2">
      <c r="A2" s="29" t="s">
        <v>0</v>
      </c>
      <c r="B2" s="30"/>
      <c r="C2" s="30"/>
      <c r="D2" s="30"/>
      <c r="E2" s="30"/>
      <c r="F2" s="30"/>
      <c r="G2" s="31"/>
    </row>
    <row r="3" spans="1:7" ht="30" x14ac:dyDescent="0.15">
      <c r="A3" s="9" t="s">
        <v>1</v>
      </c>
      <c r="B3" s="9" t="s">
        <v>2</v>
      </c>
      <c r="C3" s="9" t="s">
        <v>3</v>
      </c>
      <c r="D3" s="9" t="s">
        <v>18</v>
      </c>
      <c r="E3" s="10" t="s">
        <v>4</v>
      </c>
      <c r="F3" s="10" t="s">
        <v>5</v>
      </c>
      <c r="G3" s="10" t="s">
        <v>6</v>
      </c>
    </row>
    <row r="4" spans="1:7" ht="15" x14ac:dyDescent="0.15">
      <c r="A4" s="4">
        <v>1</v>
      </c>
      <c r="B4" s="5" t="s">
        <v>27</v>
      </c>
      <c r="C4" s="5" t="s">
        <v>7</v>
      </c>
      <c r="D4" s="5">
        <v>4560</v>
      </c>
      <c r="E4" s="13">
        <f>F4/1.2</f>
        <v>0</v>
      </c>
      <c r="F4" s="17"/>
      <c r="G4" s="13">
        <f>F4*D4</f>
        <v>0</v>
      </c>
    </row>
    <row r="5" spans="1:7" ht="15" x14ac:dyDescent="0.15">
      <c r="A5" s="4">
        <v>2</v>
      </c>
      <c r="B5" s="5" t="s">
        <v>24</v>
      </c>
      <c r="C5" s="5" t="s">
        <v>7</v>
      </c>
      <c r="D5" s="5">
        <v>4560</v>
      </c>
      <c r="E5" s="13">
        <f t="shared" ref="E5:E6" si="0">F5/1.2</f>
        <v>0</v>
      </c>
      <c r="F5" s="17"/>
      <c r="G5" s="13">
        <f t="shared" ref="G5:G6" si="1">F5*D5</f>
        <v>0</v>
      </c>
    </row>
    <row r="6" spans="1:7" ht="30" x14ac:dyDescent="0.15">
      <c r="A6" s="4">
        <v>3</v>
      </c>
      <c r="B6" s="5" t="s">
        <v>26</v>
      </c>
      <c r="C6" s="23" t="s">
        <v>7</v>
      </c>
      <c r="D6" s="5">
        <v>4560</v>
      </c>
      <c r="E6" s="13">
        <f t="shared" si="0"/>
        <v>0</v>
      </c>
      <c r="F6" s="17"/>
      <c r="G6" s="13">
        <f t="shared" si="1"/>
        <v>0</v>
      </c>
    </row>
    <row r="7" spans="1:7" ht="27" customHeight="1" thickBot="1" x14ac:dyDescent="0.2">
      <c r="A7" s="32" t="s">
        <v>10</v>
      </c>
      <c r="B7" s="33"/>
      <c r="C7" s="33"/>
      <c r="D7" s="33"/>
      <c r="E7" s="33"/>
      <c r="F7" s="33"/>
      <c r="G7" s="22">
        <f>SUM(G4:G6)</f>
        <v>0</v>
      </c>
    </row>
    <row r="8" spans="1:7" ht="27" customHeight="1" x14ac:dyDescent="0.15">
      <c r="A8" s="34" t="s">
        <v>8</v>
      </c>
      <c r="B8" s="35"/>
      <c r="C8" s="35"/>
      <c r="D8" s="35"/>
      <c r="E8" s="35"/>
      <c r="F8" s="35"/>
      <c r="G8" s="36"/>
    </row>
    <row r="9" spans="1:7" ht="30" x14ac:dyDescent="0.15">
      <c r="A9" s="4">
        <v>4</v>
      </c>
      <c r="B9" s="5" t="s">
        <v>28</v>
      </c>
      <c r="C9" s="5" t="s">
        <v>9</v>
      </c>
      <c r="D9" s="5">
        <v>2380</v>
      </c>
      <c r="E9" s="13">
        <f>F9/1.2</f>
        <v>0</v>
      </c>
      <c r="F9" s="17"/>
      <c r="G9" s="13">
        <f>F9*D9</f>
        <v>0</v>
      </c>
    </row>
    <row r="10" spans="1:7" ht="30" x14ac:dyDescent="0.15">
      <c r="A10" s="4">
        <v>5</v>
      </c>
      <c r="B10" s="5" t="s">
        <v>25</v>
      </c>
      <c r="C10" s="5" t="s">
        <v>7</v>
      </c>
      <c r="D10" s="5">
        <v>2380</v>
      </c>
      <c r="E10" s="13">
        <f t="shared" ref="E10" si="2">F10/1.2</f>
        <v>0</v>
      </c>
      <c r="F10" s="17"/>
      <c r="G10" s="13">
        <f t="shared" ref="G10" si="3">F10*D10</f>
        <v>0</v>
      </c>
    </row>
    <row r="11" spans="1:7" ht="16" thickBot="1" x14ac:dyDescent="0.2">
      <c r="A11" s="6">
        <v>6</v>
      </c>
      <c r="B11" s="7" t="s">
        <v>23</v>
      </c>
      <c r="C11" s="7" t="s">
        <v>7</v>
      </c>
      <c r="D11" s="7">
        <v>2500</v>
      </c>
      <c r="E11" s="19">
        <f>F11/1.2</f>
        <v>0</v>
      </c>
      <c r="F11" s="18"/>
      <c r="G11" s="19">
        <f>F11*D11</f>
        <v>0</v>
      </c>
    </row>
    <row r="12" spans="1:7" ht="25" customHeight="1" thickBot="1" x14ac:dyDescent="0.2">
      <c r="A12" s="37" t="s">
        <v>11</v>
      </c>
      <c r="B12" s="38"/>
      <c r="C12" s="38"/>
      <c r="D12" s="38"/>
      <c r="E12" s="38"/>
      <c r="F12" s="38"/>
      <c r="G12" s="12">
        <f>SUM(G9:G11)</f>
        <v>0</v>
      </c>
    </row>
    <row r="13" spans="1:7" ht="25" customHeight="1" thickBot="1" x14ac:dyDescent="0.2">
      <c r="A13" s="29" t="s">
        <v>19</v>
      </c>
      <c r="B13" s="30"/>
      <c r="C13" s="30"/>
      <c r="D13" s="30"/>
      <c r="E13" s="30"/>
      <c r="F13" s="30"/>
      <c r="G13" s="31"/>
    </row>
    <row r="14" spans="1:7" ht="15" x14ac:dyDescent="0.15">
      <c r="A14" s="8">
        <v>7</v>
      </c>
      <c r="B14" s="11" t="s">
        <v>29</v>
      </c>
      <c r="C14" s="11" t="s">
        <v>7</v>
      </c>
      <c r="D14" s="11">
        <v>1140</v>
      </c>
      <c r="E14" s="14">
        <f>F14/1.2</f>
        <v>0</v>
      </c>
      <c r="F14" s="20"/>
      <c r="G14" s="14">
        <f>F14*D14</f>
        <v>0</v>
      </c>
    </row>
    <row r="15" spans="1:7" ht="15" x14ac:dyDescent="0.15">
      <c r="A15" s="4">
        <v>8</v>
      </c>
      <c r="B15" s="5" t="s">
        <v>14</v>
      </c>
      <c r="C15" s="5" t="s">
        <v>7</v>
      </c>
      <c r="D15" s="11">
        <v>36</v>
      </c>
      <c r="E15" s="14">
        <f t="shared" ref="E15:E22" si="4">F15/1.2</f>
        <v>0</v>
      </c>
      <c r="F15" s="17"/>
      <c r="G15" s="14">
        <f t="shared" ref="G15:G22" si="5">F15*D15</f>
        <v>0</v>
      </c>
    </row>
    <row r="16" spans="1:7" ht="15" x14ac:dyDescent="0.15">
      <c r="A16" s="8">
        <v>9</v>
      </c>
      <c r="B16" s="5" t="s">
        <v>15</v>
      </c>
      <c r="C16" s="5" t="s">
        <v>7</v>
      </c>
      <c r="D16" s="11">
        <v>11</v>
      </c>
      <c r="E16" s="14">
        <f t="shared" si="4"/>
        <v>0</v>
      </c>
      <c r="F16" s="17"/>
      <c r="G16" s="14">
        <f t="shared" si="5"/>
        <v>0</v>
      </c>
    </row>
    <row r="17" spans="1:7" ht="15" x14ac:dyDescent="0.15">
      <c r="A17" s="4">
        <v>10</v>
      </c>
      <c r="B17" s="5" t="s">
        <v>16</v>
      </c>
      <c r="C17" s="5" t="s">
        <v>7</v>
      </c>
      <c r="D17" s="5">
        <v>11</v>
      </c>
      <c r="E17" s="14">
        <f t="shared" si="4"/>
        <v>0</v>
      </c>
      <c r="F17" s="17"/>
      <c r="G17" s="14">
        <f t="shared" si="5"/>
        <v>0</v>
      </c>
    </row>
    <row r="18" spans="1:7" ht="15" x14ac:dyDescent="0.15">
      <c r="A18" s="8">
        <v>11</v>
      </c>
      <c r="B18" s="5" t="s">
        <v>30</v>
      </c>
      <c r="C18" s="5" t="s">
        <v>7</v>
      </c>
      <c r="D18" s="5">
        <v>1142</v>
      </c>
      <c r="E18" s="14">
        <f t="shared" si="4"/>
        <v>0</v>
      </c>
      <c r="F18" s="17"/>
      <c r="G18" s="14">
        <f t="shared" si="5"/>
        <v>0</v>
      </c>
    </row>
    <row r="19" spans="1:7" ht="15" x14ac:dyDescent="0.15">
      <c r="A19" s="4">
        <v>12</v>
      </c>
      <c r="B19" s="5" t="s">
        <v>17</v>
      </c>
      <c r="C19" s="5" t="s">
        <v>7</v>
      </c>
      <c r="D19" s="5">
        <v>8</v>
      </c>
      <c r="E19" s="14">
        <f t="shared" si="4"/>
        <v>0</v>
      </c>
      <c r="F19" s="17"/>
      <c r="G19" s="14">
        <f t="shared" si="5"/>
        <v>0</v>
      </c>
    </row>
    <row r="20" spans="1:7" ht="15" x14ac:dyDescent="0.15">
      <c r="A20" s="8">
        <v>13</v>
      </c>
      <c r="B20" s="5" t="s">
        <v>13</v>
      </c>
      <c r="C20" s="5" t="s">
        <v>7</v>
      </c>
      <c r="D20" s="5">
        <v>570</v>
      </c>
      <c r="E20" s="14">
        <f t="shared" si="4"/>
        <v>0</v>
      </c>
      <c r="F20" s="17"/>
      <c r="G20" s="14">
        <f t="shared" si="5"/>
        <v>0</v>
      </c>
    </row>
    <row r="21" spans="1:7" ht="15" x14ac:dyDescent="0.15">
      <c r="A21" s="4">
        <v>14</v>
      </c>
      <c r="B21" s="5" t="s">
        <v>31</v>
      </c>
      <c r="C21" s="5" t="s">
        <v>12</v>
      </c>
      <c r="D21" s="5">
        <v>3480</v>
      </c>
      <c r="E21" s="14">
        <f t="shared" si="4"/>
        <v>0</v>
      </c>
      <c r="F21" s="17"/>
      <c r="G21" s="14">
        <f t="shared" si="5"/>
        <v>0</v>
      </c>
    </row>
    <row r="22" spans="1:7" ht="31" thickBot="1" x14ac:dyDescent="0.2">
      <c r="A22" s="8">
        <v>15</v>
      </c>
      <c r="B22" s="5" t="s">
        <v>32</v>
      </c>
      <c r="C22" s="5" t="s">
        <v>12</v>
      </c>
      <c r="D22" s="5">
        <v>6000</v>
      </c>
      <c r="E22" s="14">
        <f t="shared" si="4"/>
        <v>0</v>
      </c>
      <c r="F22" s="17"/>
      <c r="G22" s="14">
        <f t="shared" si="5"/>
        <v>0</v>
      </c>
    </row>
    <row r="23" spans="1:7" ht="27" customHeight="1" thickBot="1" x14ac:dyDescent="0.2">
      <c r="A23" s="39" t="s">
        <v>20</v>
      </c>
      <c r="B23" s="40"/>
      <c r="C23" s="40"/>
      <c r="D23" s="40"/>
      <c r="E23" s="40"/>
      <c r="F23" s="40"/>
      <c r="G23" s="15">
        <f>SUM(G14:G22)</f>
        <v>0</v>
      </c>
    </row>
    <row r="24" spans="1:7" ht="32" customHeight="1" thickBot="1" x14ac:dyDescent="0.2">
      <c r="A24" s="24" t="s">
        <v>21</v>
      </c>
      <c r="B24" s="25"/>
      <c r="C24" s="25"/>
      <c r="D24" s="25"/>
      <c r="E24" s="25"/>
      <c r="F24" s="25"/>
      <c r="G24" s="16">
        <f>G23+G12+G7</f>
        <v>0</v>
      </c>
    </row>
  </sheetData>
  <mergeCells count="8">
    <mergeCell ref="A24:F24"/>
    <mergeCell ref="A1:G1"/>
    <mergeCell ref="A2:G2"/>
    <mergeCell ref="A7:F7"/>
    <mergeCell ref="A8:G8"/>
    <mergeCell ref="A12:F12"/>
    <mergeCell ref="A13:G13"/>
    <mergeCell ref="A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2022-11-06T19:26:48Z</dcterms:created>
  <dcterms:modified xsi:type="dcterms:W3CDTF">2022-12-14T11:21:18Z</dcterms:modified>
</cp:coreProperties>
</file>