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JNICE - RD\"/>
    </mc:Choice>
  </mc:AlternateContent>
  <xr:revisionPtr revIDLastSave="0" documentId="13_ncr:1_{BCEF4472-9C59-4832-9E2E-DD25688AD0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4" sheetId="2" r:id="rId1"/>
  </sheets>
  <definedNames>
    <definedName name="_xlnm.Print_Titles" localSheetId="0">'ČASŤ 4'!$3:$5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J18" i="2" s="1"/>
  <c r="G18" i="2"/>
  <c r="I17" i="2"/>
  <c r="J17" i="2" s="1"/>
  <c r="G17" i="2"/>
  <c r="G16" i="2"/>
  <c r="G15" i="2"/>
  <c r="I15" i="2" s="1"/>
  <c r="J15" i="2" s="1"/>
  <c r="I14" i="2"/>
  <c r="J14" i="2" s="1"/>
  <c r="G14" i="2"/>
  <c r="G13" i="2"/>
  <c r="I13" i="2" s="1"/>
  <c r="J13" i="2" s="1"/>
  <c r="G12" i="2"/>
  <c r="I12" i="2" s="1"/>
  <c r="J12" i="2" s="1"/>
  <c r="G11" i="2"/>
  <c r="I11" i="2" s="1"/>
  <c r="J11" i="2" s="1"/>
  <c r="G10" i="2"/>
  <c r="I9" i="2"/>
  <c r="J9" i="2" s="1"/>
  <c r="G9" i="2"/>
  <c r="G8" i="2"/>
  <c r="I8" i="2" s="1"/>
  <c r="G7" i="2"/>
  <c r="I7" i="2" s="1"/>
  <c r="J7" i="2" s="1"/>
  <c r="I16" i="2" l="1"/>
  <c r="J16" i="2" s="1"/>
  <c r="J8" i="2"/>
  <c r="I10" i="2"/>
  <c r="J10" i="2" s="1"/>
  <c r="G6" i="2"/>
  <c r="G19" i="2" s="1"/>
  <c r="I6" i="2" l="1"/>
  <c r="I19" i="2" s="1"/>
  <c r="J6" i="2" l="1"/>
  <c r="J19" i="2" s="1"/>
</calcChain>
</file>

<file path=xl/sharedStrings.xml><?xml version="1.0" encoding="utf-8"?>
<sst xmlns="http://schemas.openxmlformats.org/spreadsheetml/2006/main" count="64" uniqueCount="50">
  <si>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</si>
  <si>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</si>
  <si>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</si>
  <si>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</si>
  <si>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</si>
  <si>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</si>
  <si>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</si>
  <si>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</si>
  <si>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</si>
  <si>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</si>
  <si>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</si>
  <si>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</si>
  <si>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 xml:space="preserve">VO : </t>
  </si>
  <si>
    <t>Zákazka:</t>
  </si>
  <si>
    <t>Identifikačné údaje:</t>
  </si>
  <si>
    <t xml:space="preserve">Obchodné meno:  </t>
  </si>
  <si>
    <t xml:space="preserve">Adresa:  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</si>
  <si>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</si>
  <si>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</si>
  <si>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 xml:space="preserve">            Dátum                                                                 Meno oprávnenej osoby                                                                                 Podpis</t>
  </si>
  <si>
    <t>Nemocnica s poliklinikou Prievidza so sídlom V Bojniciach</t>
  </si>
  <si>
    <t>PRÍLOHA č.3-4</t>
  </si>
  <si>
    <t>ČASŤ 4 - Chlieb a pekárske výrobky</t>
  </si>
  <si>
    <t>pečivo standard  min</t>
  </si>
  <si>
    <t>50g</t>
  </si>
  <si>
    <t>chlieb rascový  min</t>
  </si>
  <si>
    <t>sendvič -  balený, krájaný min</t>
  </si>
  <si>
    <t>400 g</t>
  </si>
  <si>
    <t xml:space="preserve">vianočka - min                             </t>
  </si>
  <si>
    <t>300 g</t>
  </si>
  <si>
    <t>bábovka - min</t>
  </si>
  <si>
    <t>300g</t>
  </si>
  <si>
    <t>briošky bez maku min</t>
  </si>
  <si>
    <t>60 g</t>
  </si>
  <si>
    <t>100 g</t>
  </si>
  <si>
    <t>pečivo sójacereál min</t>
  </si>
  <si>
    <t>53 g</t>
  </si>
  <si>
    <t>pečivo grahamové min</t>
  </si>
  <si>
    <t>chlieb  rascový krájaný min</t>
  </si>
  <si>
    <t>lúpačka s džemom min</t>
  </si>
  <si>
    <t>56 g</t>
  </si>
  <si>
    <t>chlieb grahamový   min</t>
  </si>
  <si>
    <t>1 000 g</t>
  </si>
  <si>
    <t>hmotnosť</t>
  </si>
  <si>
    <t>žemľa   min</t>
  </si>
  <si>
    <t xml:space="preserve">zákusky, sladké koláče </t>
  </si>
  <si>
    <t>1 kg</t>
  </si>
  <si>
    <t>ks</t>
  </si>
  <si>
    <t>1kg</t>
  </si>
  <si>
    <t>„Nákup potravín pre NsP v Bojniciach na rok 2023“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</si>
</sst>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8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3" fillId="2" borderId="0" xfId="0" applyNumberFormat="1" applyFont="1" applyFill="1" applyAlignment="1" applyProtection="1">
      <alignment horizontal="left"/>
      <protection hidden="1"/>
    </xf>
    <xf numFmtId="49" fontId="11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4" fontId="1" fillId="2" borderId="1" xfId="0" applyNumberFormat="1" applyFont="1" applyFill="1" applyBorder="1" applyAlignment="1" applyProtection="1">
      <alignment horizontal="right" vertical="center"/>
      <protection hidden="1"/>
    </xf>
    <xf numFmtId="10" fontId="7" fillId="0" borderId="1" xfId="0" applyNumberFormat="1" applyFont="1" applyBorder="1" applyAlignment="1" applyProtection="1">
      <alignment horizontal="center" vertical="center" wrapText="1"/>
      <protection hidden="1"/>
    </xf>
    <xf numFmtId="4" fontId="5" fillId="5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49" fontId="7" fillId="6" borderId="5" xfId="0" applyNumberFormat="1" applyFont="1" applyFill="1" applyBorder="1" applyAlignment="1" applyProtection="1">
      <alignment horizontal="left" wrapText="1"/>
      <protection locked="0"/>
    </xf>
    <xf numFmtId="49" fontId="7" fillId="6" borderId="0" xfId="0" applyNumberFormat="1" applyFont="1" applyFill="1" applyAlignment="1" applyProtection="1">
      <alignment horizontal="left" wrapText="1"/>
      <protection locked="0"/>
    </xf>
    <xf numFmtId="49" fontId="7" fillId="6" borderId="6" xfId="0" applyNumberFormat="1" applyFont="1" applyFill="1" applyBorder="1" applyAlignment="1" applyProtection="1">
      <alignment horizontal="left" wrapText="1"/>
      <protection locked="0"/>
    </xf>
    <xf numFmtId="49" fontId="0" fillId="6" borderId="5" xfId="0" applyNumberFormat="1" applyFill="1" applyBorder="1" applyAlignment="1" applyProtection="1">
      <alignment vertical="top" wrapText="1"/>
      <protection hidden="1"/>
    </xf>
    <xf numFmtId="49" fontId="0" fillId="6" borderId="0" xfId="0" applyNumberFormat="1" applyFill="1" applyAlignment="1" applyProtection="1">
      <alignment vertical="top" wrapText="1"/>
      <protection hidden="1"/>
    </xf>
    <xf numFmtId="49" fontId="0" fillId="6" borderId="6" xfId="0" applyNumberFormat="1" applyFill="1" applyBorder="1" applyAlignment="1" applyProtection="1">
      <alignment vertical="top" wrapText="1"/>
      <protection hidden="1"/>
    </xf>
    <xf numFmtId="49" fontId="12" fillId="6" borderId="7" xfId="0" applyNumberFormat="1" applyFont="1" applyFill="1" applyBorder="1" applyAlignment="1" applyProtection="1">
      <alignment horizontal="left" vertical="top" wrapText="1"/>
      <protection hidden="1"/>
    </xf>
    <xf numFmtId="49" fontId="12" fillId="6" borderId="8" xfId="0" applyNumberFormat="1" applyFont="1" applyFill="1" applyBorder="1" applyAlignment="1" applyProtection="1">
      <alignment horizontal="left" vertical="top" wrapText="1"/>
      <protection hidden="1"/>
    </xf>
    <xf numFmtId="49" fontId="12" fillId="6" borderId="9" xfId="0" applyNumberFormat="1" applyFont="1" applyFill="1" applyBorder="1" applyAlignment="1" applyProtection="1">
      <alignment horizontal="left" vertical="top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9" fontId="3" fillId="2" borderId="0" xfId="0" applyNumberFormat="1" applyFont="1" applyFill="1" applyProtection="1">
      <protection hidden="1"/>
    </xf>
    <xf numFmtId="49" fontId="4" fillId="2" borderId="0" xfId="0" applyNumberFormat="1" applyFont="1" applyFill="1" applyAlignment="1" applyProtection="1">
      <alignment horizontal="left"/>
      <protection hidden="1"/>
    </xf>
    <xf numFmtId="49" fontId="7" fillId="6" borderId="2" xfId="0" applyNumberFormat="1" applyFont="1" applyFill="1" applyBorder="1" applyAlignment="1" applyProtection="1">
      <alignment vertical="top" wrapText="1"/>
      <protection locked="0"/>
    </xf>
    <xf numFmtId="49" fontId="7" fillId="6" borderId="3" xfId="0" applyNumberFormat="1" applyFont="1" applyFill="1" applyBorder="1" applyAlignment="1" applyProtection="1">
      <alignment vertical="top" wrapText="1"/>
      <protection locked="0"/>
    </xf>
    <xf numFmtId="49" fontId="7" fillId="6" borderId="4" xfId="0" applyNumberFormat="1" applyFont="1" applyFill="1" applyBorder="1" applyAlignment="1" applyProtection="1">
      <alignment vertical="top" wrapText="1"/>
      <protection locked="0"/>
    </xf>
    <xf numFmtId="49" fontId="7" fillId="6" borderId="5" xfId="0" applyNumberFormat="1" applyFont="1" applyFill="1" applyBorder="1" applyAlignment="1" applyProtection="1">
      <alignment vertical="top" wrapText="1"/>
      <protection locked="0"/>
    </xf>
    <xf numFmtId="49" fontId="7" fillId="6" borderId="0" xfId="0" applyNumberFormat="1" applyFont="1" applyFill="1" applyAlignment="1" applyProtection="1">
      <alignment vertical="top" wrapText="1"/>
      <protection locked="0"/>
    </xf>
    <xf numFmtId="49" fontId="7" fillId="6" borderId="6" xfId="0" applyNumberFormat="1" applyFont="1" applyFill="1" applyBorder="1" applyAlignment="1" applyProtection="1">
      <alignment vertical="top" wrapText="1"/>
      <protection locked="0"/>
    </xf>
    <xf numFmtId="164" fontId="1" fillId="6" borderId="1" xfId="0" applyNumberFormat="1" applyFont="1" applyFill="1" applyBorder="1" applyAlignment="1" applyProtection="1">
      <alignment horizontal="right"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F6" sqref="F6"/>
    </sheetView>
  </sheetViews>
  <sheetFormatPr defaultColWidth="9.140625" defaultRowHeight="12.75" x14ac:dyDescent="0.2"/>
  <cols>
    <col min="1" max="1" width="6.42578125" style="4" customWidth="1"/>
    <col min="2" max="2" width="50.7109375" style="4" customWidth="1"/>
    <col min="3" max="3" width="7" style="4" customWidth="1"/>
    <col min="4" max="4" width="6.42578125" style="4" customWidth="1"/>
    <col min="5" max="5" width="11.140625" style="4" customWidth="1"/>
    <col min="6" max="6" width="10.42578125" style="4" customWidth="1"/>
    <col min="7" max="7" width="13.85546875" style="4" customWidth="1"/>
    <col min="8" max="8" width="7.7109375" style="4" customWidth="1"/>
    <col min="9" max="9" width="11.5703125" style="4" customWidth="1"/>
    <col min="10" max="10" width="13" style="4" customWidth="1"/>
    <col min="11" max="16384" width="9.140625" style="4"/>
  </cols>
  <sheetData>
    <row r="1" spans="1:10" ht="18" x14ac:dyDescent="0.25">
      <c r="A1" s="1" t="s">
        <v>21</v>
      </c>
      <c r="B1" s="2"/>
      <c r="C1" s="2"/>
      <c r="D1" s="2"/>
      <c r="E1" s="12"/>
      <c r="F1" s="12"/>
      <c r="G1" s="12"/>
      <c r="H1" s="12"/>
      <c r="I1" s="12"/>
      <c r="J1" s="12"/>
    </row>
    <row r="2" spans="1:10" ht="15.75" x14ac:dyDescent="0.25">
      <c r="A2" s="5" t="s">
        <v>0</v>
      </c>
      <c r="B2" s="2"/>
      <c r="C2" s="2"/>
      <c r="D2" s="2"/>
      <c r="E2" s="12" t="s">
        <v>12</v>
      </c>
      <c r="F2" s="32" t="s">
        <v>20</v>
      </c>
      <c r="G2" s="32"/>
      <c r="H2" s="32"/>
      <c r="I2" s="32"/>
      <c r="J2" s="32"/>
    </row>
    <row r="3" spans="1:10" ht="15.75" x14ac:dyDescent="0.25">
      <c r="A3" s="6" t="s">
        <v>22</v>
      </c>
      <c r="B3" s="2"/>
      <c r="C3" s="2"/>
      <c r="D3" s="2"/>
      <c r="E3" s="13" t="s">
        <v>13</v>
      </c>
      <c r="F3" s="33" t="s">
        <v>49</v>
      </c>
      <c r="G3" s="33"/>
      <c r="H3" s="33"/>
      <c r="I3" s="33"/>
      <c r="J3" s="33"/>
    </row>
    <row r="4" spans="1:10" ht="11.25" customHeight="1" x14ac:dyDescent="0.25">
      <c r="A4" s="7"/>
      <c r="B4" s="2"/>
      <c r="C4" s="2"/>
      <c r="D4" s="2"/>
      <c r="E4" s="3"/>
      <c r="F4" s="3"/>
      <c r="G4" s="3"/>
      <c r="H4" s="3"/>
      <c r="I4" s="3"/>
      <c r="J4" s="3"/>
    </row>
    <row r="5" spans="1:10" s="9" customFormat="1" ht="25.5" x14ac:dyDescent="0.2">
      <c r="A5" s="8" t="s">
        <v>1</v>
      </c>
      <c r="B5" s="8" t="s">
        <v>2</v>
      </c>
      <c r="C5" s="8" t="s">
        <v>43</v>
      </c>
      <c r="D5" s="8" t="s">
        <v>9</v>
      </c>
      <c r="E5" s="8" t="s">
        <v>11</v>
      </c>
      <c r="F5" s="8" t="s">
        <v>10</v>
      </c>
      <c r="G5" s="8" t="s">
        <v>3</v>
      </c>
      <c r="H5" s="8" t="s">
        <v>4</v>
      </c>
      <c r="I5" s="8" t="s">
        <v>5</v>
      </c>
      <c r="J5" s="8" t="s">
        <v>6</v>
      </c>
    </row>
    <row r="6" spans="1:10" x14ac:dyDescent="0.2">
      <c r="A6" s="10">
        <v>1</v>
      </c>
      <c r="B6" s="20" t="s">
        <v>23</v>
      </c>
      <c r="C6" s="10" t="s">
        <v>24</v>
      </c>
      <c r="D6" s="10" t="s">
        <v>47</v>
      </c>
      <c r="E6" s="21">
        <v>200000</v>
      </c>
      <c r="F6" s="40"/>
      <c r="G6" s="11" t="str">
        <f>IF(F6="","",ROUND(E6*F6,2))</f>
        <v/>
      </c>
      <c r="H6" s="16"/>
      <c r="I6" s="11" t="str">
        <f>IF(H6="","",ROUND(G6*H6,2))</f>
        <v/>
      </c>
      <c r="J6" s="11" t="str">
        <f>IF(H6="","",G6+I6)</f>
        <v/>
      </c>
    </row>
    <row r="7" spans="1:10" x14ac:dyDescent="0.2">
      <c r="A7" s="10">
        <v>2</v>
      </c>
      <c r="B7" s="20" t="s">
        <v>25</v>
      </c>
      <c r="C7" s="10" t="s">
        <v>48</v>
      </c>
      <c r="D7" s="10" t="s">
        <v>47</v>
      </c>
      <c r="E7" s="21">
        <v>8500</v>
      </c>
      <c r="F7" s="40"/>
      <c r="G7" s="11" t="str">
        <f t="shared" ref="G7:G17" si="0">IF(F7="","",ROUND(E7*F7,2))</f>
        <v/>
      </c>
      <c r="H7" s="16"/>
      <c r="I7" s="11" t="str">
        <f t="shared" ref="I7:I17" si="1">IF(H7="","",ROUND(G7*H7,2))</f>
        <v/>
      </c>
      <c r="J7" s="11" t="str">
        <f t="shared" ref="J7:J17" si="2">IF(H7="","",G7+I7)</f>
        <v/>
      </c>
    </row>
    <row r="8" spans="1:10" x14ac:dyDescent="0.2">
      <c r="A8" s="10">
        <v>3</v>
      </c>
      <c r="B8" s="20" t="s">
        <v>26</v>
      </c>
      <c r="C8" s="10" t="s">
        <v>27</v>
      </c>
      <c r="D8" s="10" t="s">
        <v>47</v>
      </c>
      <c r="E8" s="21">
        <v>3100</v>
      </c>
      <c r="F8" s="40"/>
      <c r="G8" s="11" t="str">
        <f t="shared" si="0"/>
        <v/>
      </c>
      <c r="H8" s="16"/>
      <c r="I8" s="11" t="str">
        <f t="shared" si="1"/>
        <v/>
      </c>
      <c r="J8" s="11" t="str">
        <f t="shared" si="2"/>
        <v/>
      </c>
    </row>
    <row r="9" spans="1:10" x14ac:dyDescent="0.2">
      <c r="A9" s="10">
        <v>4</v>
      </c>
      <c r="B9" s="20" t="s">
        <v>28</v>
      </c>
      <c r="C9" s="10" t="s">
        <v>29</v>
      </c>
      <c r="D9" s="10" t="s">
        <v>47</v>
      </c>
      <c r="E9" s="21">
        <v>4100</v>
      </c>
      <c r="F9" s="40"/>
      <c r="G9" s="11" t="str">
        <f t="shared" si="0"/>
        <v/>
      </c>
      <c r="H9" s="16"/>
      <c r="I9" s="11" t="str">
        <f t="shared" si="1"/>
        <v/>
      </c>
      <c r="J9" s="11" t="str">
        <f t="shared" si="2"/>
        <v/>
      </c>
    </row>
    <row r="10" spans="1:10" x14ac:dyDescent="0.2">
      <c r="A10" s="10">
        <v>5</v>
      </c>
      <c r="B10" s="20" t="s">
        <v>30</v>
      </c>
      <c r="C10" s="10" t="s">
        <v>31</v>
      </c>
      <c r="D10" s="10" t="s">
        <v>47</v>
      </c>
      <c r="E10" s="21">
        <v>1300</v>
      </c>
      <c r="F10" s="40"/>
      <c r="G10" s="11" t="str">
        <f t="shared" si="0"/>
        <v/>
      </c>
      <c r="H10" s="16"/>
      <c r="I10" s="11" t="str">
        <f t="shared" si="1"/>
        <v/>
      </c>
      <c r="J10" s="11" t="str">
        <f t="shared" si="2"/>
        <v/>
      </c>
    </row>
    <row r="11" spans="1:10" x14ac:dyDescent="0.2">
      <c r="A11" s="10">
        <v>6</v>
      </c>
      <c r="B11" s="20" t="s">
        <v>32</v>
      </c>
      <c r="C11" s="10" t="s">
        <v>33</v>
      </c>
      <c r="D11" s="10" t="s">
        <v>47</v>
      </c>
      <c r="E11" s="21">
        <v>7000</v>
      </c>
      <c r="F11" s="40"/>
      <c r="G11" s="11" t="str">
        <f t="shared" si="0"/>
        <v/>
      </c>
      <c r="H11" s="16"/>
      <c r="I11" s="11" t="str">
        <f t="shared" si="1"/>
        <v/>
      </c>
      <c r="J11" s="11" t="str">
        <f t="shared" si="2"/>
        <v/>
      </c>
    </row>
    <row r="12" spans="1:10" x14ac:dyDescent="0.2">
      <c r="A12" s="10">
        <v>7</v>
      </c>
      <c r="B12" s="20" t="s">
        <v>35</v>
      </c>
      <c r="C12" s="10" t="s">
        <v>36</v>
      </c>
      <c r="D12" s="10" t="s">
        <v>47</v>
      </c>
      <c r="E12" s="21">
        <v>200</v>
      </c>
      <c r="F12" s="40"/>
      <c r="G12" s="11" t="str">
        <f t="shared" si="0"/>
        <v/>
      </c>
      <c r="H12" s="16"/>
      <c r="I12" s="11" t="str">
        <f t="shared" si="1"/>
        <v/>
      </c>
      <c r="J12" s="11" t="str">
        <f t="shared" si="2"/>
        <v/>
      </c>
    </row>
    <row r="13" spans="1:10" x14ac:dyDescent="0.2">
      <c r="A13" s="10">
        <v>8</v>
      </c>
      <c r="B13" s="20" t="s">
        <v>37</v>
      </c>
      <c r="C13" s="10" t="s">
        <v>24</v>
      </c>
      <c r="D13" s="10" t="s">
        <v>47</v>
      </c>
      <c r="E13" s="21">
        <v>75000</v>
      </c>
      <c r="F13" s="40"/>
      <c r="G13" s="11" t="str">
        <f t="shared" si="0"/>
        <v/>
      </c>
      <c r="H13" s="16"/>
      <c r="I13" s="11" t="str">
        <f t="shared" si="1"/>
        <v/>
      </c>
      <c r="J13" s="11" t="str">
        <f t="shared" si="2"/>
        <v/>
      </c>
    </row>
    <row r="14" spans="1:10" x14ac:dyDescent="0.2">
      <c r="A14" s="10">
        <v>9</v>
      </c>
      <c r="B14" s="20" t="s">
        <v>38</v>
      </c>
      <c r="C14" s="10" t="s">
        <v>48</v>
      </c>
      <c r="D14" s="10" t="s">
        <v>47</v>
      </c>
      <c r="E14" s="21">
        <v>4500</v>
      </c>
      <c r="F14" s="40"/>
      <c r="G14" s="11" t="str">
        <f t="shared" si="0"/>
        <v/>
      </c>
      <c r="H14" s="16"/>
      <c r="I14" s="11" t="str">
        <f t="shared" si="1"/>
        <v/>
      </c>
      <c r="J14" s="11" t="str">
        <f t="shared" si="2"/>
        <v/>
      </c>
    </row>
    <row r="15" spans="1:10" x14ac:dyDescent="0.2">
      <c r="A15" s="10">
        <v>10</v>
      </c>
      <c r="B15" s="20" t="s">
        <v>39</v>
      </c>
      <c r="C15" s="10" t="s">
        <v>40</v>
      </c>
      <c r="D15" s="10" t="s">
        <v>47</v>
      </c>
      <c r="E15" s="21">
        <v>10500</v>
      </c>
      <c r="F15" s="40"/>
      <c r="G15" s="11" t="str">
        <f t="shared" si="0"/>
        <v/>
      </c>
      <c r="H15" s="16"/>
      <c r="I15" s="11" t="str">
        <f t="shared" si="1"/>
        <v/>
      </c>
      <c r="J15" s="11" t="str">
        <f t="shared" si="2"/>
        <v/>
      </c>
    </row>
    <row r="16" spans="1:10" x14ac:dyDescent="0.2">
      <c r="A16" s="10">
        <v>11</v>
      </c>
      <c r="B16" s="20" t="s">
        <v>41</v>
      </c>
      <c r="C16" s="10" t="s">
        <v>42</v>
      </c>
      <c r="D16" s="10" t="s">
        <v>47</v>
      </c>
      <c r="E16" s="21">
        <v>100</v>
      </c>
      <c r="F16" s="40"/>
      <c r="G16" s="11" t="str">
        <f t="shared" si="0"/>
        <v/>
      </c>
      <c r="H16" s="16"/>
      <c r="I16" s="11" t="str">
        <f t="shared" si="1"/>
        <v/>
      </c>
      <c r="J16" s="11" t="str">
        <f t="shared" si="2"/>
        <v/>
      </c>
    </row>
    <row r="17" spans="1:10" x14ac:dyDescent="0.2">
      <c r="A17" s="10">
        <v>12</v>
      </c>
      <c r="B17" s="20" t="s">
        <v>44</v>
      </c>
      <c r="C17" s="10" t="s">
        <v>34</v>
      </c>
      <c r="D17" s="10" t="s">
        <v>47</v>
      </c>
      <c r="E17" s="21">
        <v>1500</v>
      </c>
      <c r="F17" s="40"/>
      <c r="G17" s="11" t="str">
        <f t="shared" si="0"/>
        <v/>
      </c>
      <c r="H17" s="16"/>
      <c r="I17" s="11" t="str">
        <f t="shared" si="1"/>
        <v/>
      </c>
      <c r="J17" s="11" t="str">
        <f t="shared" si="2"/>
        <v/>
      </c>
    </row>
    <row r="18" spans="1:10" x14ac:dyDescent="0.2">
      <c r="A18" s="10">
        <v>13</v>
      </c>
      <c r="B18" s="20" t="s">
        <v>45</v>
      </c>
      <c r="C18" s="10" t="s">
        <v>46</v>
      </c>
      <c r="D18" s="10" t="s">
        <v>47</v>
      </c>
      <c r="E18" s="21">
        <v>200</v>
      </c>
      <c r="F18" s="40"/>
      <c r="G18" s="11" t="str">
        <f t="shared" ref="G18" si="3">IF(F18="","",ROUND(E18*F18,2))</f>
        <v/>
      </c>
      <c r="H18" s="16"/>
      <c r="I18" s="11" t="str">
        <f t="shared" ref="I18" si="4">IF(H18="","",ROUND(G18*H18,2))</f>
        <v/>
      </c>
      <c r="J18" s="11" t="str">
        <f t="shared" ref="J18" si="5">IF(H18="","",G18+I18)</f>
        <v/>
      </c>
    </row>
    <row r="19" spans="1:10" ht="25.5" customHeight="1" x14ac:dyDescent="0.2">
      <c r="A19" s="31" t="s">
        <v>7</v>
      </c>
      <c r="B19" s="31"/>
      <c r="C19" s="31"/>
      <c r="D19" s="31"/>
      <c r="E19" s="31"/>
      <c r="F19" s="31"/>
      <c r="G19" s="19">
        <f>SUM(G6:G18)</f>
        <v>0</v>
      </c>
      <c r="H19" s="18" t="s">
        <v>8</v>
      </c>
      <c r="I19" s="17">
        <f>SUM(I6:I18)</f>
        <v>0</v>
      </c>
      <c r="J19" s="17">
        <f>SUM(J6:J18)</f>
        <v>0</v>
      </c>
    </row>
    <row r="20" spans="1:10" ht="67.5" customHeight="1" x14ac:dyDescent="0.2"/>
    <row r="21" spans="1:10" ht="15.75" x14ac:dyDescent="0.25">
      <c r="B21" s="14" t="s">
        <v>14</v>
      </c>
      <c r="C21" s="15"/>
      <c r="D21" s="15"/>
      <c r="E21" s="15"/>
      <c r="F21" s="12"/>
      <c r="G21" s="12"/>
      <c r="H21" s="12"/>
    </row>
    <row r="22" spans="1:10" x14ac:dyDescent="0.2">
      <c r="B22" s="34" t="s">
        <v>15</v>
      </c>
      <c r="C22" s="35"/>
      <c r="D22" s="35"/>
      <c r="E22" s="35"/>
      <c r="F22" s="35"/>
      <c r="G22" s="35"/>
      <c r="H22" s="36"/>
    </row>
    <row r="23" spans="1:10" x14ac:dyDescent="0.2">
      <c r="B23" s="37" t="s">
        <v>16</v>
      </c>
      <c r="C23" s="38"/>
      <c r="D23" s="38"/>
      <c r="E23" s="38"/>
      <c r="F23" s="38"/>
      <c r="G23" s="38"/>
      <c r="H23" s="39"/>
    </row>
    <row r="24" spans="1:10" x14ac:dyDescent="0.2">
      <c r="B24" s="37" t="s">
        <v>17</v>
      </c>
      <c r="C24" s="38"/>
      <c r="D24" s="38"/>
      <c r="E24" s="38"/>
      <c r="F24" s="38"/>
      <c r="G24" s="38"/>
      <c r="H24" s="39"/>
    </row>
    <row r="25" spans="1:10" ht="30.75" customHeight="1" x14ac:dyDescent="0.2">
      <c r="B25" s="22"/>
      <c r="C25" s="23"/>
      <c r="D25" s="23"/>
      <c r="E25" s="23"/>
      <c r="F25" s="23"/>
      <c r="G25" s="23"/>
      <c r="H25" s="24"/>
    </row>
    <row r="26" spans="1:10" s="9" customFormat="1" ht="9" customHeight="1" x14ac:dyDescent="0.2">
      <c r="B26" s="25" t="s">
        <v>18</v>
      </c>
      <c r="C26" s="26"/>
      <c r="D26" s="26"/>
      <c r="E26" s="26"/>
      <c r="F26" s="26"/>
      <c r="G26" s="26"/>
      <c r="H26" s="27"/>
    </row>
    <row r="27" spans="1:10" ht="14.25" customHeight="1" x14ac:dyDescent="0.2">
      <c r="B27" s="28" t="s">
        <v>19</v>
      </c>
      <c r="C27" s="29"/>
      <c r="D27" s="29"/>
      <c r="E27" s="29"/>
      <c r="F27" s="29"/>
      <c r="G27" s="29"/>
      <c r="H27" s="30"/>
    </row>
  </sheetData>
  <sheetProtection algorithmName="SHA-512" hashValue="9h9H4a08AvX0P2rvmDUJZM2rZ3WUP4CCIwHsEPSlEZJBv4xWmXff/Dt5r2XJW9/ZdoUzpcvHP2IMRHSXgQEBrw==" saltValue="rJZSQNpomQPTv0QAScSt0w==" spinCount="100000" sheet="1" formatCells="0"/>
  <mergeCells count="9">
    <mergeCell ref="B25:H25"/>
    <mergeCell ref="B26:H26"/>
    <mergeCell ref="B27:H27"/>
    <mergeCell ref="A19:F19"/>
    <mergeCell ref="F2:J2"/>
    <mergeCell ref="F3:J3"/>
    <mergeCell ref="B22:H22"/>
    <mergeCell ref="B23:H23"/>
    <mergeCell ref="B24:H24"/>
  </mergeCells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2021-05-15T13:32:24Z</cp:lastPrinted>
  <dcterms:created xsi:type="dcterms:W3CDTF">2019-06-09T09:21:30Z</dcterms:created>
  <dcterms:modified xsi:type="dcterms:W3CDTF">2023-01-03T09:25:47Z</dcterms:modified>
</cp:coreProperties>
</file>