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28. Katetrizačné systémy pre náhradu aortálnej chlopne bioprotézou s prísluš vrátane poskytovania služieb\PTK\"/>
    </mc:Choice>
  </mc:AlternateContent>
  <bookViews>
    <workbookView xWindow="0" yWindow="0" windowWidth="20730" windowHeight="11760" activeTab="1"/>
  </bookViews>
  <sheets>
    <sheet name="Kalkulácia_časť 1" sheetId="3" r:id="rId1"/>
    <sheet name="Kalkulácia_časť 2" sheetId="11" r:id="rId2"/>
    <sheet name="Kalkulácia_časť 3" sheetId="12" r:id="rId3"/>
    <sheet name="Kalkulácia_časť 4" sheetId="13" r:id="rId4"/>
    <sheet name="Kalkulácia_časť 5" sheetId="14" r:id="rId5"/>
  </sheets>
  <definedNames>
    <definedName name="_xlnm.Print_Area" localSheetId="0">'Kalkulácia_časť 1'!$A$1:$M$30</definedName>
    <definedName name="_xlnm.Print_Area" localSheetId="1">'Kalkulácia_časť 2'!$A$1:$M$30</definedName>
    <definedName name="_xlnm.Print_Area" localSheetId="2">'Kalkulácia_časť 3'!$A$1:$M$31</definedName>
    <definedName name="_xlnm.Print_Area" localSheetId="3">'Kalkulácia_časť 4'!$A$1:$M$30</definedName>
    <definedName name="_xlnm.Print_Area" localSheetId="4">'Kalkulácia_časť 5'!$A$1:$M$30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4" l="1"/>
  <c r="K8" i="13"/>
  <c r="K8" i="12"/>
  <c r="K8" i="11"/>
  <c r="K8" i="3"/>
  <c r="L9" i="14" l="1"/>
  <c r="L8" i="14"/>
  <c r="M8" i="14" s="1"/>
  <c r="M9" i="14" s="1"/>
  <c r="L8" i="13"/>
  <c r="M8" i="13" s="1"/>
  <c r="M9" i="13" s="1"/>
  <c r="L8" i="12"/>
  <c r="L9" i="12" s="1"/>
  <c r="L8" i="11"/>
  <c r="L9" i="11" s="1"/>
  <c r="L9" i="13" l="1"/>
  <c r="M8" i="12"/>
  <c r="M9" i="12" s="1"/>
  <c r="M8" i="11"/>
  <c r="M9" i="11" s="1"/>
  <c r="L8" i="3" l="1"/>
  <c r="M8" i="3" s="1"/>
  <c r="M9" i="3" l="1"/>
  <c r="L9" i="3"/>
</calcChain>
</file>

<file path=xl/sharedStrings.xml><?xml version="1.0" encoding="utf-8"?>
<sst xmlns="http://schemas.openxmlformats.org/spreadsheetml/2006/main" count="395" uniqueCount="71">
  <si>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</si>
  <si>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</si>
  <si>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</si>
  <si>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</si>
  <si>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</si>
  <si>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</si>
  <si>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</si>
  <si>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</si>
  <si>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</si>
  <si>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</si>
  <si>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</si>
  <si>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</si>
  <si>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</si>
  <si>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</si>
  <si>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</si>
  <si>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</si>
  <si>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</si>
  <si>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</si>
  <si>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</si>
  <si>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</si>
  <si>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</si>
  <si>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</si>
  <si>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</si>
  <si>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</si>
  <si>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</si>
  <si>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</si>
  <si>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</si>
  <si>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</si>
  <si>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</si>
  <si>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</si>
  <si>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</si>
  <si>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</si>
  <si>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</si>
  <si>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</si>
  <si>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</si>
  <si>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</si>
  <si>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</si>
  <si>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</si>
  <si>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</si>
  <si>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</si>
  <si>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</si>
  <si>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</si>
  <si>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</si>
  <si>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</si>
  <si>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</si>
  <si>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</si>
  <si>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</si>
  <si>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t xml:space="preserve">Predpokladané množstvo MJ na obdobie 36 mes. </t>
  </si>
  <si>
    <t xml:space="preserve">Predpokladané množstvo MJ na obdobie 36 mes.  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</si>
  <si>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</si>
  <si>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Katetrizačné systémy pre náhradu aortálnej chlopne bioprotézou s príslušenstvom vrátane poskytovania služieb</t>
    </r>
  </si>
  <si>
    <t xml:space="preserve">Časť č. 1 - Katetrizačný systém pre náhradu aortálnej chlopne bioprotézou s osobitným zreteľom na balónom expandovateľnú chróm – kobaltovú bioprotézu s príslušenstvom vrátane poskytovania služieb  </t>
  </si>
  <si>
    <t>Balónom expandovateľná chróm – kobaltová bioprotéza s príslušenstvom vrátane poskytovania služieb</t>
  </si>
  <si>
    <t>Sortiment položky č. 1 - Balónom expandovateľná chróm – kobaltová bioprotéza s príslušenstvom vrátane poskytovania služieb</t>
  </si>
  <si>
    <t>75</t>
  </si>
  <si>
    <t xml:space="preserve">Časť č. 2 - Katetrizačný systém pre náhradu aortálne chlopne bioprotézou s osobitným zreteľom na samoexpandovateľnú nitinolovú bioprotézu typ 1 s príslušenstvom vrátane poskytovania služieb   </t>
  </si>
  <si>
    <t>34</t>
  </si>
  <si>
    <t>37</t>
  </si>
  <si>
    <t>*</t>
  </si>
  <si>
    <t>* Uchádzač je povinný produkt s najvyššou zmluvnou jednotkovou cenou bez DPH uvedený u príslušnej položky viditeľne označíť žltým podfarbením celého riadku.</t>
  </si>
  <si>
    <t>Sortiment položky č. 1 - Samoexpandovateľná nitinolová bioprotéza typ 1 (bioprotéza musí mať našitú vonkajšiu sukničku) s príslušenstvom vrátane poskytovania služieb</t>
  </si>
  <si>
    <t xml:space="preserve">Časť č. 3 - Katetrizačný systém pre náhradu aortálnej chlopne bioprotézou s osobitným zreteľom na samoexpandovateľnú nitinolovú bioprotézu typ 2 s príslušenstvom vrátane poskytovania služieb   </t>
  </si>
  <si>
    <t>Samoexpandovateľná nitinolová bioprotéza typ 2 s príslušenstvom vrátane poskytovania služieb</t>
  </si>
  <si>
    <t>Sortiment položky č. 1 - Samoexpandovateľná nitinolová bioprotéza typ 2 s príslušenstvom vrátane poskytovania služieb</t>
  </si>
  <si>
    <t xml:space="preserve">Časť č. 4 - Katetrizačný systém pre náhradu aortálnej chlopne bioprotézou s osobitným zreteľom na samoexpandovateľnú nitinolovú bioprotézu typ 3 s príslušenstvom vrátane poskytovania služieb   </t>
  </si>
  <si>
    <t>Sortiment položky č. 1 - Samoexpandovateľná nitinolová bioprotéza typ 3 (bioprotéza musí mať našitú vonkajšiu sukničku) s príslušenstvom vrátane poskytovania služieb</t>
  </si>
  <si>
    <t xml:space="preserve">Časť č. 5 - Katetrizačný systém pre náhradu aortálnej chlopne bioprotézou s osobitným zreteľom na samoexpandovateľnú nitinolovú bioprotézu typ 4 s príslušenstvom vrátane poskytovania služieb </t>
  </si>
  <si>
    <t>Sortiment položky č. 1 - Samoexpandovateľná nitinolová bioprotéza typ 4 s príslušenstvom vrátane poskytovania služieb</t>
  </si>
  <si>
    <t>Samoexpandovateľná nitinolová bioprotéza typ 4 s príslušenstvom vrátane poskytovania služieb</t>
  </si>
  <si>
    <t>Samoexpandovateľná nitinolová bioprotéza typ 3 (bioprotéza musí mať našitú vonkajšiu sukničku) s príslušenstvom vrátane poskytovania služieb</t>
  </si>
  <si>
    <t>Samoexpandovateľná nitinolová bioprotéza typ 1 (bioprotéza musí mať našitú vonkajšiu sukničku) s príslušenstvom vrátane poskytovania služieb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</si>
</sst>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5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164" fontId="2" fillId="0" borderId="22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5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5" xfId="0" applyNumberFormat="1" applyFont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164" fontId="2" fillId="4" borderId="39" xfId="0" applyNumberFormat="1" applyFont="1" applyFill="1" applyBorder="1" applyAlignment="1" applyProtection="1">
      <alignment horizontal="right" vertical="center"/>
      <protection locked="0"/>
    </xf>
    <xf numFmtId="164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26" xfId="0" applyNumberFormat="1" applyFont="1" applyBorder="1" applyAlignment="1" applyProtection="1">
      <alignment horizontal="center" vertical="center" wrapText="1"/>
      <protection locked="0"/>
    </xf>
    <xf numFmtId="164" fontId="2" fillId="0" borderId="40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vertical="center" wrapText="1"/>
    </xf>
    <xf numFmtId="0" fontId="2" fillId="0" borderId="42" xfId="0" applyFont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9" fontId="2" fillId="0" borderId="44" xfId="0" applyNumberFormat="1" applyFont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164" fontId="2" fillId="5" borderId="46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7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49" fontId="2" fillId="0" borderId="41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Alignment="1">
      <alignment horizontal="left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3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BJ34"/>
  <sheetViews>
    <sheetView showGridLines="0" zoomScale="80" zoomScaleNormal="80" workbookViewId="0">
      <selection activeCell="O24" sqref="O24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1" t="s">
        <v>49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4"/>
      <c r="O1" s="4"/>
      <c r="P1" s="4"/>
      <c r="Q1" s="4"/>
      <c r="R1" s="4"/>
      <c r="S1" s="4"/>
      <c r="T1" s="4"/>
      <c r="U1" s="4"/>
      <c r="V1" s="89"/>
    </row>
    <row r="2" spans="1:62" ht="24.95" customHeight="1" x14ac:dyDescent="0.2">
      <c r="A2" s="90" t="s">
        <v>50</v>
      </c>
      <c r="B2" s="91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5" t="s">
        <v>51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8.25" customHeight="1" x14ac:dyDescent="0.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62" s="93" customFormat="1" ht="40.5" customHeight="1" x14ac:dyDescent="0.25">
      <c r="A5" s="136" t="s">
        <v>23</v>
      </c>
      <c r="B5" s="138" t="s">
        <v>24</v>
      </c>
      <c r="C5" s="136" t="s">
        <v>41</v>
      </c>
      <c r="D5" s="140" t="s">
        <v>47</v>
      </c>
      <c r="E5" s="142" t="s">
        <v>28</v>
      </c>
      <c r="F5" s="142" t="s">
        <v>29</v>
      </c>
      <c r="G5" s="142" t="s">
        <v>30</v>
      </c>
      <c r="H5" s="88" t="s">
        <v>31</v>
      </c>
      <c r="I5" s="113" t="s">
        <v>44</v>
      </c>
      <c r="J5" s="144"/>
      <c r="K5" s="144"/>
      <c r="L5" s="113" t="s">
        <v>45</v>
      </c>
      <c r="M5" s="114"/>
      <c r="O5" s="31"/>
      <c r="P5" s="31"/>
    </row>
    <row r="6" spans="1:62" s="93" customFormat="1" ht="33" customHeight="1" x14ac:dyDescent="0.25">
      <c r="A6" s="137"/>
      <c r="B6" s="139"/>
      <c r="C6" s="137"/>
      <c r="D6" s="141"/>
      <c r="E6" s="143"/>
      <c r="F6" s="143"/>
      <c r="G6" s="143"/>
      <c r="H6" s="87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4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05" t="s">
        <v>18</v>
      </c>
      <c r="J7" s="109" t="s">
        <v>33</v>
      </c>
      <c r="K7" s="108" t="s">
        <v>34</v>
      </c>
      <c r="L7" s="107" t="s">
        <v>35</v>
      </c>
      <c r="M7" s="108" t="s">
        <v>36</v>
      </c>
      <c r="O7" s="35"/>
      <c r="P7" s="110"/>
    </row>
    <row r="8" spans="1:62" s="94" customFormat="1" ht="55.5" customHeight="1" thickBot="1" x14ac:dyDescent="0.3">
      <c r="A8" s="36" t="s">
        <v>0</v>
      </c>
      <c r="B8" s="95" t="s">
        <v>52</v>
      </c>
      <c r="C8" s="96" t="s">
        <v>43</v>
      </c>
      <c r="D8" s="97">
        <v>75</v>
      </c>
      <c r="E8" s="37"/>
      <c r="F8" s="37"/>
      <c r="G8" s="37"/>
      <c r="H8" s="38"/>
      <c r="I8" s="106"/>
      <c r="J8" s="104"/>
      <c r="K8" s="39">
        <f>I8*1.1</f>
        <v>0</v>
      </c>
      <c r="L8" s="40">
        <f>D8*I8</f>
        <v>0</v>
      </c>
      <c r="M8" s="41">
        <f>L8*1.1</f>
        <v>0</v>
      </c>
      <c r="O8" s="35"/>
      <c r="P8" s="35"/>
    </row>
    <row r="9" spans="1:62" s="98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5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34" t="s">
        <v>53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</row>
    <row r="11" spans="1:62" s="31" customFormat="1" ht="33" customHeight="1" x14ac:dyDescent="0.25">
      <c r="A11" s="122" t="s">
        <v>23</v>
      </c>
      <c r="B11" s="122" t="s">
        <v>37</v>
      </c>
      <c r="C11" s="122" t="s">
        <v>38</v>
      </c>
      <c r="D11" s="122" t="s">
        <v>29</v>
      </c>
      <c r="E11" s="122" t="s">
        <v>31</v>
      </c>
      <c r="F11" s="122" t="s">
        <v>39</v>
      </c>
      <c r="G11" s="122" t="s">
        <v>40</v>
      </c>
      <c r="H11" s="132" t="s">
        <v>42</v>
      </c>
      <c r="I11" s="133"/>
      <c r="J11" s="133"/>
      <c r="K11" s="125" t="s">
        <v>48</v>
      </c>
      <c r="L11" s="127"/>
      <c r="M11" s="127"/>
    </row>
    <row r="12" spans="1:62" s="31" customFormat="1" ht="22.5" customHeight="1" x14ac:dyDescent="0.25">
      <c r="A12" s="123"/>
      <c r="B12" s="123"/>
      <c r="C12" s="123"/>
      <c r="D12" s="123"/>
      <c r="E12" s="123"/>
      <c r="F12" s="123"/>
      <c r="G12" s="123"/>
      <c r="H12" s="32" t="s">
        <v>25</v>
      </c>
      <c r="I12" s="33" t="s">
        <v>26</v>
      </c>
      <c r="J12" s="72" t="s">
        <v>27</v>
      </c>
      <c r="K12" s="126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03" t="s">
        <v>13</v>
      </c>
      <c r="E13" s="6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86"/>
      <c r="M13" s="86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 t="s">
        <v>58</v>
      </c>
      <c r="C14" s="53"/>
      <c r="D14" s="65"/>
      <c r="E14" s="65"/>
      <c r="F14" s="65"/>
      <c r="G14" s="65"/>
      <c r="H14" s="81"/>
      <c r="I14" s="83"/>
      <c r="J14" s="82"/>
      <c r="K14" s="128" t="s">
        <v>54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29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30"/>
      <c r="L16" s="75"/>
      <c r="M16" s="75"/>
    </row>
    <row r="17" spans="1:13" s="35" customFormat="1" ht="24.75" customHeight="1" x14ac:dyDescent="0.25">
      <c r="A17" s="124" t="s">
        <v>59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75"/>
      <c r="M17" s="75"/>
    </row>
    <row r="18" spans="1:13" s="35" customFormat="1" ht="33" customHeight="1" x14ac:dyDescent="0.25">
      <c r="A18" s="56"/>
      <c r="B18" s="57"/>
      <c r="C18" s="57"/>
      <c r="D18" s="56"/>
      <c r="E18" s="56"/>
      <c r="F18" s="56"/>
      <c r="G18" s="56"/>
      <c r="H18" s="56"/>
      <c r="I18" s="58"/>
      <c r="J18" s="59"/>
      <c r="K18" s="58"/>
      <c r="L18" s="99"/>
    </row>
    <row r="19" spans="1:13" s="17" customFormat="1" ht="20.100000000000001" customHeight="1" x14ac:dyDescent="0.2">
      <c r="A19" s="30" t="s">
        <v>3</v>
      </c>
      <c r="B19" s="30"/>
      <c r="C19" s="121"/>
      <c r="D19" s="121"/>
      <c r="E19" s="22"/>
      <c r="F19" s="16"/>
      <c r="G19" s="16"/>
      <c r="H19" s="16"/>
      <c r="I19" s="16"/>
      <c r="J19" s="16"/>
      <c r="K19" s="23"/>
      <c r="L19" s="23"/>
    </row>
    <row r="20" spans="1:13" s="17" customFormat="1" ht="20.100000000000001" customHeight="1" x14ac:dyDescent="0.2">
      <c r="A20" s="30" t="s">
        <v>4</v>
      </c>
      <c r="B20" s="30"/>
      <c r="C20" s="116"/>
      <c r="D20" s="116"/>
      <c r="E20" s="19"/>
      <c r="F20" s="16"/>
      <c r="G20" s="16"/>
      <c r="H20" s="16"/>
      <c r="I20" s="16"/>
      <c r="J20" s="16"/>
      <c r="K20" s="20"/>
      <c r="L20" s="21"/>
    </row>
    <row r="21" spans="1:13" s="17" customFormat="1" ht="20.100000000000001" customHeight="1" x14ac:dyDescent="0.2">
      <c r="A21" s="30" t="s">
        <v>5</v>
      </c>
      <c r="B21" s="30"/>
      <c r="C21" s="116"/>
      <c r="D21" s="116"/>
      <c r="E21" s="19"/>
      <c r="F21" s="16"/>
      <c r="G21" s="16"/>
      <c r="H21" s="16"/>
      <c r="I21" s="16"/>
      <c r="J21" s="16"/>
      <c r="K21" s="20"/>
      <c r="L21" s="21"/>
    </row>
    <row r="22" spans="1:13" s="17" customFormat="1" ht="20.100000000000001" customHeight="1" x14ac:dyDescent="0.25">
      <c r="A22" s="30"/>
      <c r="B22" s="30"/>
      <c r="C22" s="30"/>
      <c r="D22" s="18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6</v>
      </c>
      <c r="B23" s="30"/>
      <c r="C23" s="121"/>
      <c r="D23" s="121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">
      <c r="A24" s="30" t="s">
        <v>7</v>
      </c>
      <c r="B24" s="30"/>
      <c r="C24" s="116"/>
      <c r="D24" s="116"/>
      <c r="E24" s="19"/>
      <c r="F24" s="16"/>
      <c r="G24" s="24" t="s">
        <v>19</v>
      </c>
      <c r="H24" s="119"/>
      <c r="I24" s="119"/>
      <c r="J24" s="16"/>
      <c r="K24" s="20"/>
      <c r="L24" s="21"/>
    </row>
    <row r="25" spans="1:13" s="17" customFormat="1" ht="20.100000000000001" customHeight="1" x14ac:dyDescent="0.2">
      <c r="A25" s="30" t="s">
        <v>8</v>
      </c>
      <c r="B25" s="30"/>
      <c r="C25" s="116"/>
      <c r="D25" s="116"/>
      <c r="E25" s="19"/>
      <c r="F25" s="16"/>
      <c r="G25" s="25"/>
      <c r="H25" s="26"/>
      <c r="I25" s="26"/>
    </row>
    <row r="26" spans="1:13" s="17" customFormat="1" ht="20.100000000000001" customHeight="1" x14ac:dyDescent="0.25">
      <c r="A26" s="18"/>
      <c r="B26" s="18"/>
      <c r="C26" s="18"/>
      <c r="D26" s="19"/>
      <c r="E26" s="19"/>
      <c r="F26" s="16"/>
      <c r="G26" s="27" t="s">
        <v>20</v>
      </c>
      <c r="H26" s="120"/>
      <c r="I26" s="120"/>
    </row>
    <row r="27" spans="1:13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21</v>
      </c>
      <c r="H27" s="118"/>
      <c r="I27" s="118"/>
    </row>
    <row r="28" spans="1:13" s="12" customFormat="1" ht="20.100000000000001" customHeight="1" x14ac:dyDescent="0.2">
      <c r="A28" s="9" t="s">
        <v>2</v>
      </c>
      <c r="B28" s="116"/>
      <c r="C28" s="116"/>
      <c r="D28" s="10"/>
      <c r="E28" s="10"/>
      <c r="F28" s="13"/>
      <c r="G28" s="28" t="s">
        <v>22</v>
      </c>
      <c r="H28" s="25"/>
      <c r="I28" s="29"/>
      <c r="M28" s="9"/>
    </row>
    <row r="29" spans="1:13" s="12" customFormat="1" ht="20.100000000000001" customHeight="1" x14ac:dyDescent="0.2">
      <c r="A29" s="9" t="s">
        <v>1</v>
      </c>
      <c r="B29" s="117"/>
      <c r="C29" s="117"/>
      <c r="D29" s="10"/>
      <c r="E29" s="10"/>
      <c r="F29" s="13"/>
      <c r="G29" s="13"/>
      <c r="H29" s="13"/>
      <c r="I29" s="13"/>
      <c r="M29" s="9"/>
    </row>
    <row r="30" spans="1:13" s="12" customFormat="1" x14ac:dyDescent="0.2">
      <c r="A30" s="9"/>
      <c r="B30" s="9"/>
      <c r="C30" s="9"/>
      <c r="D30" s="10"/>
      <c r="E30" s="10"/>
      <c r="F30" s="13"/>
      <c r="G30" s="13"/>
      <c r="H30" s="13"/>
      <c r="I30" s="13"/>
      <c r="J30" s="13"/>
      <c r="K30" s="11"/>
      <c r="L30" s="9"/>
      <c r="M30" s="9"/>
    </row>
    <row r="31" spans="1:13" s="12" customFormat="1" ht="15" customHeight="1" x14ac:dyDescent="0.2">
      <c r="A31" s="9"/>
      <c r="B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3" s="1" customFormat="1" x14ac:dyDescent="0.2">
      <c r="A32" s="115" t="s">
        <v>9</v>
      </c>
      <c r="B32" s="115"/>
      <c r="D32" s="2"/>
      <c r="E32" s="2"/>
      <c r="F32" s="3"/>
      <c r="G32" s="3"/>
      <c r="H32" s="3"/>
      <c r="I32" s="3"/>
      <c r="J32" s="3"/>
      <c r="K32" s="14"/>
    </row>
    <row r="33" spans="1:2" x14ac:dyDescent="0.2">
      <c r="A33" s="100"/>
      <c r="B33" s="80" t="s">
        <v>10</v>
      </c>
    </row>
    <row r="34" spans="1:2" ht="6.75" customHeight="1" x14ac:dyDescent="0.2">
      <c r="A34" s="101"/>
      <c r="B34" s="102"/>
    </row>
  </sheetData>
  <mergeCells count="36">
    <mergeCell ref="F5:F6"/>
    <mergeCell ref="D11:D12"/>
    <mergeCell ref="G5:G6"/>
    <mergeCell ref="I5:K5"/>
    <mergeCell ref="C20:D20"/>
    <mergeCell ref="K11:K12"/>
    <mergeCell ref="L11:M11"/>
    <mergeCell ref="K14:K16"/>
    <mergeCell ref="A1:M1"/>
    <mergeCell ref="H11:J11"/>
    <mergeCell ref="A10:K10"/>
    <mergeCell ref="E11:E12"/>
    <mergeCell ref="F11:F12"/>
    <mergeCell ref="G11:G12"/>
    <mergeCell ref="A3:L3"/>
    <mergeCell ref="A5:A6"/>
    <mergeCell ref="B5:B6"/>
    <mergeCell ref="C5:C6"/>
    <mergeCell ref="D5:D6"/>
    <mergeCell ref="E5:E6"/>
    <mergeCell ref="L5:M5"/>
    <mergeCell ref="A32:B32"/>
    <mergeCell ref="B28:C28"/>
    <mergeCell ref="B29:C29"/>
    <mergeCell ref="H27:I27"/>
    <mergeCell ref="H24:I24"/>
    <mergeCell ref="H26:I26"/>
    <mergeCell ref="C23:D23"/>
    <mergeCell ref="C24:D24"/>
    <mergeCell ref="C25:D25"/>
    <mergeCell ref="C21:D21"/>
    <mergeCell ref="A11:A12"/>
    <mergeCell ref="B11:B12"/>
    <mergeCell ref="C11:C12"/>
    <mergeCell ref="A17:K17"/>
    <mergeCell ref="C19:D19"/>
  </mergeCells>
  <conditionalFormatting sqref="B28:C28">
    <cfRule type="containsBlanks" dxfId="29" priority="21">
      <formula>LEN(TRIM(B28))=0</formula>
    </cfRule>
  </conditionalFormatting>
  <conditionalFormatting sqref="B29:C29">
    <cfRule type="containsBlanks" dxfId="28" priority="20">
      <formula>LEN(TRIM(B29))=0</formula>
    </cfRule>
  </conditionalFormatting>
  <conditionalFormatting sqref="H26:I26">
    <cfRule type="containsBlanks" dxfId="27" priority="7">
      <formula>LEN(TRIM(H26))=0</formula>
    </cfRule>
  </conditionalFormatting>
  <conditionalFormatting sqref="H27:I27">
    <cfRule type="containsBlanks" dxfId="26" priority="6">
      <formula>LEN(TRIM(H27))=0</formula>
    </cfRule>
  </conditionalFormatting>
  <conditionalFormatting sqref="C19:D21">
    <cfRule type="containsBlanks" dxfId="25" priority="2">
      <formula>LEN(TRIM(C19))=0</formula>
    </cfRule>
  </conditionalFormatting>
  <conditionalFormatting sqref="C23:D25">
    <cfRule type="containsBlanks" dxfId="24" priority="1">
      <formula>LEN(TRIM(C23))=0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BJ34"/>
  <sheetViews>
    <sheetView showGridLines="0" tabSelected="1" zoomScale="80" zoomScaleNormal="80" workbookViewId="0">
      <selection activeCell="M17" sqref="M17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1" t="s">
        <v>49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4"/>
      <c r="O1" s="4"/>
      <c r="P1" s="4"/>
      <c r="Q1" s="4"/>
      <c r="R1" s="4"/>
      <c r="S1" s="4"/>
      <c r="T1" s="4"/>
      <c r="U1" s="4"/>
      <c r="V1" s="89"/>
    </row>
    <row r="2" spans="1:62" ht="24.95" customHeight="1" x14ac:dyDescent="0.2">
      <c r="A2" s="90" t="s">
        <v>50</v>
      </c>
      <c r="B2" s="91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5" t="s">
        <v>55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8.25" customHeight="1" x14ac:dyDescent="0.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62" s="93" customFormat="1" ht="40.5" customHeight="1" x14ac:dyDescent="0.25">
      <c r="A5" s="136" t="s">
        <v>23</v>
      </c>
      <c r="B5" s="138" t="s">
        <v>24</v>
      </c>
      <c r="C5" s="136" t="s">
        <v>41</v>
      </c>
      <c r="D5" s="140" t="s">
        <v>47</v>
      </c>
      <c r="E5" s="142" t="s">
        <v>28</v>
      </c>
      <c r="F5" s="142" t="s">
        <v>29</v>
      </c>
      <c r="G5" s="142" t="s">
        <v>30</v>
      </c>
      <c r="H5" s="111" t="s">
        <v>31</v>
      </c>
      <c r="I5" s="113" t="s">
        <v>44</v>
      </c>
      <c r="J5" s="144"/>
      <c r="K5" s="144"/>
      <c r="L5" s="113" t="s">
        <v>45</v>
      </c>
      <c r="M5" s="114"/>
      <c r="O5" s="31"/>
      <c r="P5" s="31"/>
    </row>
    <row r="6" spans="1:62" s="93" customFormat="1" ht="33" customHeight="1" x14ac:dyDescent="0.25">
      <c r="A6" s="137"/>
      <c r="B6" s="139"/>
      <c r="C6" s="137"/>
      <c r="D6" s="141"/>
      <c r="E6" s="143"/>
      <c r="F6" s="143"/>
      <c r="G6" s="143"/>
      <c r="H6" s="112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4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05" t="s">
        <v>18</v>
      </c>
      <c r="J7" s="109" t="s">
        <v>33</v>
      </c>
      <c r="K7" s="108" t="s">
        <v>34</v>
      </c>
      <c r="L7" s="107" t="s">
        <v>35</v>
      </c>
      <c r="M7" s="108" t="s">
        <v>36</v>
      </c>
      <c r="O7" s="35"/>
      <c r="P7" s="110"/>
    </row>
    <row r="8" spans="1:62" s="94" customFormat="1" ht="82.5" customHeight="1" thickBot="1" x14ac:dyDescent="0.3">
      <c r="A8" s="36" t="s">
        <v>0</v>
      </c>
      <c r="B8" s="95" t="s">
        <v>70</v>
      </c>
      <c r="C8" s="96" t="s">
        <v>43</v>
      </c>
      <c r="D8" s="97">
        <v>75</v>
      </c>
      <c r="E8" s="37"/>
      <c r="F8" s="37"/>
      <c r="G8" s="37"/>
      <c r="H8" s="38"/>
      <c r="I8" s="106"/>
      <c r="J8" s="104"/>
      <c r="K8" s="39">
        <f>I8*1.1</f>
        <v>0</v>
      </c>
      <c r="L8" s="40">
        <f>D8*I8</f>
        <v>0</v>
      </c>
      <c r="M8" s="41">
        <f>L8*1.1</f>
        <v>0</v>
      </c>
      <c r="O8" s="35"/>
      <c r="P8" s="35"/>
    </row>
    <row r="9" spans="1:62" s="98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5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34" t="s">
        <v>60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</row>
    <row r="11" spans="1:62" s="31" customFormat="1" ht="33" customHeight="1" x14ac:dyDescent="0.25">
      <c r="A11" s="122" t="s">
        <v>23</v>
      </c>
      <c r="B11" s="122" t="s">
        <v>37</v>
      </c>
      <c r="C11" s="122" t="s">
        <v>38</v>
      </c>
      <c r="D11" s="122" t="s">
        <v>29</v>
      </c>
      <c r="E11" s="122" t="s">
        <v>31</v>
      </c>
      <c r="F11" s="122" t="s">
        <v>39</v>
      </c>
      <c r="G11" s="122" t="s">
        <v>40</v>
      </c>
      <c r="H11" s="132" t="s">
        <v>42</v>
      </c>
      <c r="I11" s="133"/>
      <c r="J11" s="133"/>
      <c r="K11" s="125" t="s">
        <v>48</v>
      </c>
      <c r="L11" s="127"/>
      <c r="M11" s="127"/>
    </row>
    <row r="12" spans="1:62" s="31" customFormat="1" ht="22.5" customHeight="1" x14ac:dyDescent="0.25">
      <c r="A12" s="123"/>
      <c r="B12" s="123"/>
      <c r="C12" s="123"/>
      <c r="D12" s="123"/>
      <c r="E12" s="123"/>
      <c r="F12" s="123"/>
      <c r="G12" s="123"/>
      <c r="H12" s="32" t="s">
        <v>25</v>
      </c>
      <c r="I12" s="33" t="s">
        <v>26</v>
      </c>
      <c r="J12" s="72" t="s">
        <v>27</v>
      </c>
      <c r="K12" s="126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03" t="s">
        <v>13</v>
      </c>
      <c r="E13" s="6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86"/>
      <c r="M13" s="86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 t="s">
        <v>58</v>
      </c>
      <c r="C14" s="53"/>
      <c r="D14" s="65"/>
      <c r="E14" s="65"/>
      <c r="F14" s="65"/>
      <c r="G14" s="65"/>
      <c r="H14" s="81"/>
      <c r="I14" s="83"/>
      <c r="J14" s="82"/>
      <c r="K14" s="128" t="s">
        <v>54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29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30"/>
      <c r="L16" s="75"/>
      <c r="M16" s="75"/>
    </row>
    <row r="17" spans="1:13" s="35" customFormat="1" ht="24.75" customHeight="1" x14ac:dyDescent="0.25">
      <c r="A17" s="124" t="s">
        <v>59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75"/>
      <c r="M17" s="75"/>
    </row>
    <row r="18" spans="1:13" s="35" customFormat="1" ht="33" customHeight="1" x14ac:dyDescent="0.25">
      <c r="A18" s="56"/>
      <c r="B18" s="57"/>
      <c r="C18" s="57"/>
      <c r="D18" s="56"/>
      <c r="E18" s="56"/>
      <c r="F18" s="56"/>
      <c r="G18" s="56"/>
      <c r="H18" s="56"/>
      <c r="I18" s="58"/>
      <c r="J18" s="59"/>
      <c r="K18" s="58"/>
      <c r="L18" s="99"/>
    </row>
    <row r="19" spans="1:13" s="17" customFormat="1" ht="20.100000000000001" customHeight="1" x14ac:dyDescent="0.2">
      <c r="A19" s="30" t="s">
        <v>3</v>
      </c>
      <c r="B19" s="30"/>
      <c r="C19" s="121"/>
      <c r="D19" s="121"/>
      <c r="E19" s="22"/>
      <c r="F19" s="16"/>
      <c r="G19" s="16"/>
      <c r="H19" s="16"/>
      <c r="I19" s="16"/>
      <c r="J19" s="16"/>
      <c r="K19" s="23"/>
      <c r="L19" s="23"/>
    </row>
    <row r="20" spans="1:13" s="17" customFormat="1" ht="20.100000000000001" customHeight="1" x14ac:dyDescent="0.2">
      <c r="A20" s="30" t="s">
        <v>4</v>
      </c>
      <c r="B20" s="30"/>
      <c r="C20" s="116"/>
      <c r="D20" s="116"/>
      <c r="E20" s="19"/>
      <c r="F20" s="16"/>
      <c r="G20" s="16"/>
      <c r="H20" s="16"/>
      <c r="I20" s="16"/>
      <c r="J20" s="16"/>
      <c r="K20" s="20"/>
      <c r="L20" s="21"/>
    </row>
    <row r="21" spans="1:13" s="17" customFormat="1" ht="20.100000000000001" customHeight="1" x14ac:dyDescent="0.2">
      <c r="A21" s="30" t="s">
        <v>5</v>
      </c>
      <c r="B21" s="30"/>
      <c r="C21" s="116"/>
      <c r="D21" s="116"/>
      <c r="E21" s="19"/>
      <c r="F21" s="16"/>
      <c r="G21" s="16"/>
      <c r="H21" s="16"/>
      <c r="I21" s="16"/>
      <c r="J21" s="16"/>
      <c r="K21" s="20"/>
      <c r="L21" s="21"/>
    </row>
    <row r="22" spans="1:13" s="17" customFormat="1" ht="20.100000000000001" customHeight="1" x14ac:dyDescent="0.25">
      <c r="A22" s="30"/>
      <c r="B22" s="30"/>
      <c r="C22" s="30"/>
      <c r="D22" s="18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6</v>
      </c>
      <c r="B23" s="30"/>
      <c r="C23" s="121"/>
      <c r="D23" s="121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">
      <c r="A24" s="30" t="s">
        <v>7</v>
      </c>
      <c r="B24" s="30"/>
      <c r="C24" s="116"/>
      <c r="D24" s="116"/>
      <c r="E24" s="19"/>
      <c r="F24" s="16"/>
      <c r="G24" s="24" t="s">
        <v>19</v>
      </c>
      <c r="H24" s="119"/>
      <c r="I24" s="119"/>
      <c r="J24" s="16"/>
      <c r="K24" s="20"/>
      <c r="L24" s="21"/>
    </row>
    <row r="25" spans="1:13" s="17" customFormat="1" ht="20.100000000000001" customHeight="1" x14ac:dyDescent="0.2">
      <c r="A25" s="30" t="s">
        <v>8</v>
      </c>
      <c r="B25" s="30"/>
      <c r="C25" s="116"/>
      <c r="D25" s="116"/>
      <c r="E25" s="19"/>
      <c r="F25" s="16"/>
      <c r="G25" s="25"/>
      <c r="H25" s="26"/>
      <c r="I25" s="26"/>
    </row>
    <row r="26" spans="1:13" s="17" customFormat="1" ht="20.100000000000001" customHeight="1" x14ac:dyDescent="0.25">
      <c r="A26" s="18"/>
      <c r="B26" s="18"/>
      <c r="C26" s="18"/>
      <c r="D26" s="19"/>
      <c r="E26" s="19"/>
      <c r="F26" s="16"/>
      <c r="G26" s="27" t="s">
        <v>20</v>
      </c>
      <c r="H26" s="120"/>
      <c r="I26" s="120"/>
    </row>
    <row r="27" spans="1:13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21</v>
      </c>
      <c r="H27" s="118"/>
      <c r="I27" s="118"/>
    </row>
    <row r="28" spans="1:13" s="12" customFormat="1" ht="20.100000000000001" customHeight="1" x14ac:dyDescent="0.2">
      <c r="A28" s="9" t="s">
        <v>2</v>
      </c>
      <c r="B28" s="116"/>
      <c r="C28" s="116"/>
      <c r="D28" s="10"/>
      <c r="E28" s="10"/>
      <c r="F28" s="13"/>
      <c r="G28" s="28" t="s">
        <v>22</v>
      </c>
      <c r="H28" s="25"/>
      <c r="I28" s="29"/>
      <c r="M28" s="9"/>
    </row>
    <row r="29" spans="1:13" s="12" customFormat="1" ht="20.100000000000001" customHeight="1" x14ac:dyDescent="0.2">
      <c r="A29" s="9" t="s">
        <v>1</v>
      </c>
      <c r="B29" s="117"/>
      <c r="C29" s="117"/>
      <c r="D29" s="10"/>
      <c r="E29" s="10"/>
      <c r="F29" s="13"/>
      <c r="G29" s="13"/>
      <c r="H29" s="13"/>
      <c r="I29" s="13"/>
      <c r="M29" s="9"/>
    </row>
    <row r="30" spans="1:13" s="12" customFormat="1" x14ac:dyDescent="0.2">
      <c r="A30" s="9"/>
      <c r="B30" s="9"/>
      <c r="C30" s="9"/>
      <c r="D30" s="10"/>
      <c r="E30" s="10"/>
      <c r="F30" s="13"/>
      <c r="G30" s="13"/>
      <c r="H30" s="13"/>
      <c r="I30" s="13"/>
      <c r="J30" s="13"/>
      <c r="K30" s="11"/>
      <c r="L30" s="9"/>
      <c r="M30" s="9"/>
    </row>
    <row r="31" spans="1:13" s="12" customFormat="1" ht="15" customHeight="1" x14ac:dyDescent="0.2">
      <c r="A31" s="9"/>
      <c r="B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3" s="1" customFormat="1" x14ac:dyDescent="0.2">
      <c r="A32" s="115" t="s">
        <v>9</v>
      </c>
      <c r="B32" s="115"/>
      <c r="D32" s="2"/>
      <c r="E32" s="2"/>
      <c r="F32" s="3"/>
      <c r="G32" s="3"/>
      <c r="H32" s="3"/>
      <c r="I32" s="3"/>
      <c r="J32" s="3"/>
      <c r="K32" s="14"/>
    </row>
    <row r="33" spans="1:2" x14ac:dyDescent="0.2">
      <c r="A33" s="100"/>
      <c r="B33" s="80" t="s">
        <v>10</v>
      </c>
    </row>
    <row r="34" spans="1:2" ht="6.75" customHeight="1" x14ac:dyDescent="0.2">
      <c r="A34" s="101"/>
      <c r="B34" s="102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L11:M11"/>
    <mergeCell ref="K14:K16"/>
    <mergeCell ref="C19:D19"/>
    <mergeCell ref="C20:D20"/>
    <mergeCell ref="C21:D21"/>
    <mergeCell ref="H24:I24"/>
    <mergeCell ref="C25:D25"/>
    <mergeCell ref="H26:I26"/>
    <mergeCell ref="H27:I27"/>
    <mergeCell ref="K11:K12"/>
    <mergeCell ref="A17:K17"/>
    <mergeCell ref="B28:C28"/>
    <mergeCell ref="B29:C29"/>
    <mergeCell ref="A32:B32"/>
    <mergeCell ref="C23:D23"/>
    <mergeCell ref="C24:D24"/>
  </mergeCells>
  <conditionalFormatting sqref="B28:C28">
    <cfRule type="containsBlanks" dxfId="23" priority="6">
      <formula>LEN(TRIM(B28))=0</formula>
    </cfRule>
  </conditionalFormatting>
  <conditionalFormatting sqref="B29:C29">
    <cfRule type="containsBlanks" dxfId="22" priority="5">
      <formula>LEN(TRIM(B29))=0</formula>
    </cfRule>
  </conditionalFormatting>
  <conditionalFormatting sqref="H26:I26">
    <cfRule type="containsBlanks" dxfId="21" priority="4">
      <formula>LEN(TRIM(H26))=0</formula>
    </cfRule>
  </conditionalFormatting>
  <conditionalFormatting sqref="H27:I27">
    <cfRule type="containsBlanks" dxfId="20" priority="3">
      <formula>LEN(TRIM(H27))=0</formula>
    </cfRule>
  </conditionalFormatting>
  <conditionalFormatting sqref="C19:D21">
    <cfRule type="containsBlanks" dxfId="19" priority="2">
      <formula>LEN(TRIM(C19))=0</formula>
    </cfRule>
  </conditionalFormatting>
  <conditionalFormatting sqref="C23:D25">
    <cfRule type="containsBlanks" dxfId="18" priority="1">
      <formula>LEN(TRIM(C23))=0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BJ35"/>
  <sheetViews>
    <sheetView showGridLines="0" zoomScale="80" zoomScaleNormal="80" workbookViewId="0">
      <selection activeCell="L19" sqref="L19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1" t="s">
        <v>49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4"/>
      <c r="O1" s="4"/>
      <c r="P1" s="4"/>
      <c r="Q1" s="4"/>
      <c r="R1" s="4"/>
      <c r="S1" s="4"/>
      <c r="T1" s="4"/>
      <c r="U1" s="4"/>
      <c r="V1" s="89"/>
    </row>
    <row r="2" spans="1:62" ht="24.95" customHeight="1" x14ac:dyDescent="0.2">
      <c r="A2" s="90" t="s">
        <v>50</v>
      </c>
      <c r="B2" s="91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5" t="s">
        <v>61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8.25" customHeight="1" x14ac:dyDescent="0.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62" s="93" customFormat="1" ht="40.5" customHeight="1" x14ac:dyDescent="0.25">
      <c r="A5" s="136" t="s">
        <v>23</v>
      </c>
      <c r="B5" s="138" t="s">
        <v>24</v>
      </c>
      <c r="C5" s="136" t="s">
        <v>41</v>
      </c>
      <c r="D5" s="140" t="s">
        <v>47</v>
      </c>
      <c r="E5" s="142" t="s">
        <v>28</v>
      </c>
      <c r="F5" s="142" t="s">
        <v>29</v>
      </c>
      <c r="G5" s="142" t="s">
        <v>30</v>
      </c>
      <c r="H5" s="111" t="s">
        <v>31</v>
      </c>
      <c r="I5" s="113" t="s">
        <v>44</v>
      </c>
      <c r="J5" s="144"/>
      <c r="K5" s="144"/>
      <c r="L5" s="113" t="s">
        <v>45</v>
      </c>
      <c r="M5" s="114"/>
      <c r="O5" s="31"/>
      <c r="P5" s="31"/>
    </row>
    <row r="6" spans="1:62" s="93" customFormat="1" ht="33" customHeight="1" x14ac:dyDescent="0.25">
      <c r="A6" s="137"/>
      <c r="B6" s="139"/>
      <c r="C6" s="137"/>
      <c r="D6" s="141"/>
      <c r="E6" s="143"/>
      <c r="F6" s="143"/>
      <c r="G6" s="143"/>
      <c r="H6" s="112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4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05" t="s">
        <v>18</v>
      </c>
      <c r="J7" s="109" t="s">
        <v>33</v>
      </c>
      <c r="K7" s="108" t="s">
        <v>34</v>
      </c>
      <c r="L7" s="107" t="s">
        <v>35</v>
      </c>
      <c r="M7" s="108" t="s">
        <v>36</v>
      </c>
      <c r="O7" s="35"/>
      <c r="P7" s="110"/>
    </row>
    <row r="8" spans="1:62" s="94" customFormat="1" ht="82.5" customHeight="1" thickBot="1" x14ac:dyDescent="0.3">
      <c r="A8" s="36" t="s">
        <v>0</v>
      </c>
      <c r="B8" s="95" t="s">
        <v>62</v>
      </c>
      <c r="C8" s="96" t="s">
        <v>43</v>
      </c>
      <c r="D8" s="97">
        <v>34</v>
      </c>
      <c r="E8" s="37"/>
      <c r="F8" s="37"/>
      <c r="G8" s="37"/>
      <c r="H8" s="38"/>
      <c r="I8" s="106"/>
      <c r="J8" s="104"/>
      <c r="K8" s="39">
        <f>I8*1.1</f>
        <v>0</v>
      </c>
      <c r="L8" s="40">
        <f>D8*I8</f>
        <v>0</v>
      </c>
      <c r="M8" s="41">
        <f>L8*1.1</f>
        <v>0</v>
      </c>
      <c r="O8" s="35"/>
      <c r="P8" s="35"/>
    </row>
    <row r="9" spans="1:62" s="98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5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34" t="s">
        <v>63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</row>
    <row r="11" spans="1:62" s="31" customFormat="1" ht="33" customHeight="1" x14ac:dyDescent="0.25">
      <c r="A11" s="122" t="s">
        <v>23</v>
      </c>
      <c r="B11" s="122" t="s">
        <v>37</v>
      </c>
      <c r="C11" s="122" t="s">
        <v>38</v>
      </c>
      <c r="D11" s="122" t="s">
        <v>29</v>
      </c>
      <c r="E11" s="122" t="s">
        <v>31</v>
      </c>
      <c r="F11" s="122" t="s">
        <v>39</v>
      </c>
      <c r="G11" s="122" t="s">
        <v>40</v>
      </c>
      <c r="H11" s="132" t="s">
        <v>42</v>
      </c>
      <c r="I11" s="133"/>
      <c r="J11" s="133"/>
      <c r="K11" s="125" t="s">
        <v>48</v>
      </c>
      <c r="L11" s="127"/>
      <c r="M11" s="127"/>
    </row>
    <row r="12" spans="1:62" s="31" customFormat="1" ht="22.5" customHeight="1" x14ac:dyDescent="0.25">
      <c r="A12" s="123"/>
      <c r="B12" s="123"/>
      <c r="C12" s="123"/>
      <c r="D12" s="123"/>
      <c r="E12" s="123"/>
      <c r="F12" s="123"/>
      <c r="G12" s="123"/>
      <c r="H12" s="32" t="s">
        <v>25</v>
      </c>
      <c r="I12" s="33" t="s">
        <v>26</v>
      </c>
      <c r="J12" s="72" t="s">
        <v>27</v>
      </c>
      <c r="K12" s="126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03" t="s">
        <v>13</v>
      </c>
      <c r="E13" s="6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86"/>
      <c r="M13" s="86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 t="s">
        <v>58</v>
      </c>
      <c r="C14" s="53"/>
      <c r="D14" s="65"/>
      <c r="E14" s="65"/>
      <c r="F14" s="65"/>
      <c r="G14" s="65"/>
      <c r="H14" s="81"/>
      <c r="I14" s="83"/>
      <c r="J14" s="82"/>
      <c r="K14" s="128" t="s">
        <v>56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29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30"/>
      <c r="L16" s="75"/>
      <c r="M16" s="75"/>
    </row>
    <row r="17" spans="1:13" s="35" customFormat="1" ht="24.75" customHeight="1" x14ac:dyDescent="0.25">
      <c r="A17" s="124" t="s">
        <v>59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75"/>
      <c r="M17" s="75"/>
    </row>
    <row r="18" spans="1:13" s="35" customFormat="1" ht="21" customHeight="1" x14ac:dyDescent="0.25">
      <c r="A18" s="56"/>
      <c r="B18" s="57"/>
      <c r="C18" s="57"/>
      <c r="D18" s="56"/>
      <c r="E18" s="56"/>
      <c r="F18" s="56"/>
      <c r="G18" s="56"/>
      <c r="H18" s="58"/>
      <c r="I18" s="59"/>
      <c r="J18" s="58"/>
      <c r="K18" s="79"/>
      <c r="L18" s="75"/>
      <c r="M18" s="75"/>
    </row>
    <row r="19" spans="1:13" s="35" customFormat="1" ht="33" customHeight="1" x14ac:dyDescent="0.25">
      <c r="A19" s="56"/>
      <c r="B19" s="57"/>
      <c r="C19" s="57"/>
      <c r="D19" s="56"/>
      <c r="E19" s="56"/>
      <c r="F19" s="56"/>
      <c r="G19" s="56"/>
      <c r="H19" s="56"/>
      <c r="I19" s="58"/>
      <c r="J19" s="59"/>
      <c r="K19" s="58"/>
      <c r="L19" s="99"/>
    </row>
    <row r="20" spans="1:13" s="17" customFormat="1" ht="20.100000000000001" customHeight="1" x14ac:dyDescent="0.2">
      <c r="A20" s="30" t="s">
        <v>3</v>
      </c>
      <c r="B20" s="30"/>
      <c r="C20" s="121"/>
      <c r="D20" s="121"/>
      <c r="E20" s="22"/>
      <c r="F20" s="16"/>
      <c r="G20" s="16"/>
      <c r="H20" s="16"/>
      <c r="I20" s="16"/>
      <c r="J20" s="16"/>
      <c r="K20" s="23"/>
      <c r="L20" s="23"/>
    </row>
    <row r="21" spans="1:13" s="17" customFormat="1" ht="20.100000000000001" customHeight="1" x14ac:dyDescent="0.2">
      <c r="A21" s="30" t="s">
        <v>4</v>
      </c>
      <c r="B21" s="30"/>
      <c r="C21" s="116"/>
      <c r="D21" s="116"/>
      <c r="E21" s="19"/>
      <c r="F21" s="16"/>
      <c r="G21" s="16"/>
      <c r="H21" s="16"/>
      <c r="I21" s="16"/>
      <c r="J21" s="16"/>
      <c r="K21" s="20"/>
      <c r="L21" s="21"/>
    </row>
    <row r="22" spans="1:13" s="17" customFormat="1" ht="20.100000000000001" customHeight="1" x14ac:dyDescent="0.2">
      <c r="A22" s="30" t="s">
        <v>5</v>
      </c>
      <c r="B22" s="30"/>
      <c r="C22" s="116"/>
      <c r="D22" s="116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5">
      <c r="A23" s="30"/>
      <c r="B23" s="30"/>
      <c r="C23" s="30"/>
      <c r="D23" s="18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">
      <c r="A24" s="30" t="s">
        <v>6</v>
      </c>
      <c r="B24" s="30"/>
      <c r="C24" s="121"/>
      <c r="D24" s="121"/>
      <c r="E24" s="19"/>
      <c r="F24" s="16"/>
      <c r="G24" s="16"/>
      <c r="H24" s="16"/>
      <c r="I24" s="16"/>
      <c r="J24" s="16"/>
      <c r="K24" s="20"/>
      <c r="L24" s="21"/>
    </row>
    <row r="25" spans="1:13" s="17" customFormat="1" ht="20.100000000000001" customHeight="1" x14ac:dyDescent="0.2">
      <c r="A25" s="30" t="s">
        <v>7</v>
      </c>
      <c r="B25" s="30"/>
      <c r="C25" s="116"/>
      <c r="D25" s="116"/>
      <c r="E25" s="19"/>
      <c r="F25" s="16"/>
      <c r="G25" s="24" t="s">
        <v>19</v>
      </c>
      <c r="H25" s="119"/>
      <c r="I25" s="119"/>
      <c r="J25" s="16"/>
      <c r="K25" s="20"/>
      <c r="L25" s="21"/>
    </row>
    <row r="26" spans="1:13" s="17" customFormat="1" ht="20.100000000000001" customHeight="1" x14ac:dyDescent="0.2">
      <c r="A26" s="30" t="s">
        <v>8</v>
      </c>
      <c r="B26" s="30"/>
      <c r="C26" s="116"/>
      <c r="D26" s="116"/>
      <c r="E26" s="19"/>
      <c r="F26" s="16"/>
      <c r="G26" s="25"/>
      <c r="H26" s="26"/>
      <c r="I26" s="26"/>
    </row>
    <row r="27" spans="1:13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20</v>
      </c>
      <c r="H27" s="120"/>
      <c r="I27" s="120"/>
    </row>
    <row r="28" spans="1:13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21</v>
      </c>
      <c r="H28" s="118"/>
      <c r="I28" s="118"/>
    </row>
    <row r="29" spans="1:13" s="12" customFormat="1" ht="20.100000000000001" customHeight="1" x14ac:dyDescent="0.2">
      <c r="A29" s="9" t="s">
        <v>2</v>
      </c>
      <c r="B29" s="116"/>
      <c r="C29" s="116"/>
      <c r="D29" s="10"/>
      <c r="E29" s="10"/>
      <c r="F29" s="13"/>
      <c r="G29" s="28" t="s">
        <v>22</v>
      </c>
      <c r="H29" s="25"/>
      <c r="I29" s="29"/>
      <c r="M29" s="9"/>
    </row>
    <row r="30" spans="1:13" s="12" customFormat="1" ht="20.100000000000001" customHeight="1" x14ac:dyDescent="0.2">
      <c r="A30" s="9" t="s">
        <v>1</v>
      </c>
      <c r="B30" s="117"/>
      <c r="C30" s="117"/>
      <c r="D30" s="10"/>
      <c r="E30" s="10"/>
      <c r="F30" s="13"/>
      <c r="G30" s="13"/>
      <c r="H30" s="13"/>
      <c r="I30" s="13"/>
      <c r="M30" s="9"/>
    </row>
    <row r="31" spans="1:13" s="12" customFormat="1" x14ac:dyDescent="0.2">
      <c r="A31" s="9"/>
      <c r="B31" s="9"/>
      <c r="C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3" s="12" customFormat="1" ht="15" customHeight="1" x14ac:dyDescent="0.2">
      <c r="A32" s="9"/>
      <c r="B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1" s="1" customFormat="1" x14ac:dyDescent="0.2">
      <c r="A33" s="115" t="s">
        <v>9</v>
      </c>
      <c r="B33" s="115"/>
      <c r="D33" s="2"/>
      <c r="E33" s="2"/>
      <c r="F33" s="3"/>
      <c r="G33" s="3"/>
      <c r="H33" s="3"/>
      <c r="I33" s="3"/>
      <c r="J33" s="3"/>
      <c r="K33" s="14"/>
    </row>
    <row r="34" spans="1:11" x14ac:dyDescent="0.2">
      <c r="A34" s="100"/>
      <c r="B34" s="80" t="s">
        <v>10</v>
      </c>
    </row>
    <row r="35" spans="1:11" ht="6.75" customHeight="1" x14ac:dyDescent="0.2">
      <c r="A35" s="101"/>
      <c r="B35" s="102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L11:M11"/>
    <mergeCell ref="K14:K16"/>
    <mergeCell ref="C20:D20"/>
    <mergeCell ref="C21:D21"/>
    <mergeCell ref="C22:D22"/>
    <mergeCell ref="H25:I25"/>
    <mergeCell ref="C26:D26"/>
    <mergeCell ref="H27:I27"/>
    <mergeCell ref="H28:I28"/>
    <mergeCell ref="K11:K12"/>
    <mergeCell ref="A17:K17"/>
    <mergeCell ref="B29:C29"/>
    <mergeCell ref="B30:C30"/>
    <mergeCell ref="A33:B33"/>
    <mergeCell ref="C24:D24"/>
    <mergeCell ref="C25:D25"/>
  </mergeCells>
  <conditionalFormatting sqref="B29:C29">
    <cfRule type="containsBlanks" dxfId="17" priority="6">
      <formula>LEN(TRIM(B29))=0</formula>
    </cfRule>
  </conditionalFormatting>
  <conditionalFormatting sqref="B30:C30">
    <cfRule type="containsBlanks" dxfId="16" priority="5">
      <formula>LEN(TRIM(B30))=0</formula>
    </cfRule>
  </conditionalFormatting>
  <conditionalFormatting sqref="H27:I27">
    <cfRule type="containsBlanks" dxfId="15" priority="4">
      <formula>LEN(TRIM(H27))=0</formula>
    </cfRule>
  </conditionalFormatting>
  <conditionalFormatting sqref="H28:I28">
    <cfRule type="containsBlanks" dxfId="14" priority="3">
      <formula>LEN(TRIM(H28))=0</formula>
    </cfRule>
  </conditionalFormatting>
  <conditionalFormatting sqref="C20:D22">
    <cfRule type="containsBlanks" dxfId="13" priority="2">
      <formula>LEN(TRIM(C20))=0</formula>
    </cfRule>
  </conditionalFormatting>
  <conditionalFormatting sqref="C24:D26">
    <cfRule type="containsBlanks" dxfId="12" priority="1">
      <formula>LEN(TRIM(C24))=0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BJ34"/>
  <sheetViews>
    <sheetView showGridLines="0" zoomScale="80" zoomScaleNormal="80" workbookViewId="0">
      <selection activeCell="J20" sqref="J20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1" t="s">
        <v>49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4"/>
      <c r="O1" s="4"/>
      <c r="P1" s="4"/>
      <c r="Q1" s="4"/>
      <c r="R1" s="4"/>
      <c r="S1" s="4"/>
      <c r="T1" s="4"/>
      <c r="U1" s="4"/>
      <c r="V1" s="89"/>
    </row>
    <row r="2" spans="1:62" ht="24.95" customHeight="1" x14ac:dyDescent="0.2">
      <c r="A2" s="90" t="s">
        <v>50</v>
      </c>
      <c r="B2" s="91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5" t="s">
        <v>64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8.25" customHeight="1" x14ac:dyDescent="0.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62" s="93" customFormat="1" ht="40.5" customHeight="1" x14ac:dyDescent="0.25">
      <c r="A5" s="136" t="s">
        <v>23</v>
      </c>
      <c r="B5" s="138" t="s">
        <v>24</v>
      </c>
      <c r="C5" s="136" t="s">
        <v>41</v>
      </c>
      <c r="D5" s="140" t="s">
        <v>47</v>
      </c>
      <c r="E5" s="142" t="s">
        <v>28</v>
      </c>
      <c r="F5" s="142" t="s">
        <v>29</v>
      </c>
      <c r="G5" s="142" t="s">
        <v>30</v>
      </c>
      <c r="H5" s="111" t="s">
        <v>31</v>
      </c>
      <c r="I5" s="113" t="s">
        <v>44</v>
      </c>
      <c r="J5" s="144"/>
      <c r="K5" s="144"/>
      <c r="L5" s="113" t="s">
        <v>45</v>
      </c>
      <c r="M5" s="114"/>
      <c r="O5" s="31"/>
      <c r="P5" s="31"/>
    </row>
    <row r="6" spans="1:62" s="93" customFormat="1" ht="33" customHeight="1" x14ac:dyDescent="0.25">
      <c r="A6" s="137"/>
      <c r="B6" s="139"/>
      <c r="C6" s="137"/>
      <c r="D6" s="141"/>
      <c r="E6" s="143"/>
      <c r="F6" s="143"/>
      <c r="G6" s="143"/>
      <c r="H6" s="112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4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05" t="s">
        <v>18</v>
      </c>
      <c r="J7" s="109" t="s">
        <v>33</v>
      </c>
      <c r="K7" s="108" t="s">
        <v>34</v>
      </c>
      <c r="L7" s="107" t="s">
        <v>35</v>
      </c>
      <c r="M7" s="108" t="s">
        <v>36</v>
      </c>
      <c r="O7" s="35"/>
      <c r="P7" s="110"/>
    </row>
    <row r="8" spans="1:62" s="94" customFormat="1" ht="82.5" customHeight="1" thickBot="1" x14ac:dyDescent="0.3">
      <c r="A8" s="36" t="s">
        <v>0</v>
      </c>
      <c r="B8" s="95" t="s">
        <v>69</v>
      </c>
      <c r="C8" s="96" t="s">
        <v>43</v>
      </c>
      <c r="D8" s="97">
        <v>75</v>
      </c>
      <c r="E8" s="37"/>
      <c r="F8" s="37"/>
      <c r="G8" s="37"/>
      <c r="H8" s="38"/>
      <c r="I8" s="106"/>
      <c r="J8" s="104"/>
      <c r="K8" s="39">
        <f>I8*1.1</f>
        <v>0</v>
      </c>
      <c r="L8" s="40">
        <f>D8*I8</f>
        <v>0</v>
      </c>
      <c r="M8" s="41">
        <f>L8*1.1</f>
        <v>0</v>
      </c>
      <c r="O8" s="35"/>
      <c r="P8" s="35"/>
    </row>
    <row r="9" spans="1:62" s="98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5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34" t="s">
        <v>65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</row>
    <row r="11" spans="1:62" s="31" customFormat="1" ht="33" customHeight="1" x14ac:dyDescent="0.25">
      <c r="A11" s="122" t="s">
        <v>23</v>
      </c>
      <c r="B11" s="122" t="s">
        <v>37</v>
      </c>
      <c r="C11" s="122" t="s">
        <v>38</v>
      </c>
      <c r="D11" s="122" t="s">
        <v>29</v>
      </c>
      <c r="E11" s="122" t="s">
        <v>31</v>
      </c>
      <c r="F11" s="122" t="s">
        <v>39</v>
      </c>
      <c r="G11" s="122" t="s">
        <v>40</v>
      </c>
      <c r="H11" s="132" t="s">
        <v>42</v>
      </c>
      <c r="I11" s="133"/>
      <c r="J11" s="133"/>
      <c r="K11" s="125" t="s">
        <v>48</v>
      </c>
      <c r="L11" s="127"/>
      <c r="M11" s="127"/>
    </row>
    <row r="12" spans="1:62" s="31" customFormat="1" ht="22.5" customHeight="1" x14ac:dyDescent="0.25">
      <c r="A12" s="123"/>
      <c r="B12" s="123"/>
      <c r="C12" s="123"/>
      <c r="D12" s="123"/>
      <c r="E12" s="123"/>
      <c r="F12" s="123"/>
      <c r="G12" s="123"/>
      <c r="H12" s="32" t="s">
        <v>25</v>
      </c>
      <c r="I12" s="33" t="s">
        <v>26</v>
      </c>
      <c r="J12" s="72" t="s">
        <v>27</v>
      </c>
      <c r="K12" s="126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03" t="s">
        <v>13</v>
      </c>
      <c r="E13" s="6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86"/>
      <c r="M13" s="86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 t="s">
        <v>58</v>
      </c>
      <c r="C14" s="53"/>
      <c r="D14" s="65"/>
      <c r="E14" s="65"/>
      <c r="F14" s="65"/>
      <c r="G14" s="65"/>
      <c r="H14" s="81"/>
      <c r="I14" s="83"/>
      <c r="J14" s="82"/>
      <c r="K14" s="128" t="s">
        <v>54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29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30"/>
      <c r="L16" s="75"/>
      <c r="M16" s="75"/>
    </row>
    <row r="17" spans="1:13" s="35" customFormat="1" ht="24.75" customHeight="1" x14ac:dyDescent="0.25">
      <c r="A17" s="124" t="s">
        <v>59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75"/>
      <c r="M17" s="75"/>
    </row>
    <row r="18" spans="1:13" s="35" customFormat="1" ht="33" customHeight="1" x14ac:dyDescent="0.25">
      <c r="A18" s="56"/>
      <c r="B18" s="57"/>
      <c r="C18" s="57"/>
      <c r="D18" s="56"/>
      <c r="E18" s="56"/>
      <c r="F18" s="56"/>
      <c r="G18" s="56"/>
      <c r="H18" s="56"/>
      <c r="I18" s="58"/>
      <c r="J18" s="59"/>
      <c r="K18" s="58"/>
      <c r="L18" s="99"/>
    </row>
    <row r="19" spans="1:13" s="17" customFormat="1" ht="20.100000000000001" customHeight="1" x14ac:dyDescent="0.2">
      <c r="A19" s="30" t="s">
        <v>3</v>
      </c>
      <c r="B19" s="30"/>
      <c r="C19" s="121"/>
      <c r="D19" s="121"/>
      <c r="E19" s="22"/>
      <c r="F19" s="16"/>
      <c r="G19" s="16"/>
      <c r="H19" s="16"/>
      <c r="I19" s="16"/>
      <c r="J19" s="16"/>
      <c r="K19" s="23"/>
      <c r="L19" s="23"/>
    </row>
    <row r="20" spans="1:13" s="17" customFormat="1" ht="20.100000000000001" customHeight="1" x14ac:dyDescent="0.2">
      <c r="A20" s="30" t="s">
        <v>4</v>
      </c>
      <c r="B20" s="30"/>
      <c r="C20" s="116"/>
      <c r="D20" s="116"/>
      <c r="E20" s="19"/>
      <c r="F20" s="16"/>
      <c r="G20" s="16"/>
      <c r="H20" s="16"/>
      <c r="I20" s="16"/>
      <c r="J20" s="16"/>
      <c r="K20" s="20"/>
      <c r="L20" s="21"/>
    </row>
    <row r="21" spans="1:13" s="17" customFormat="1" ht="20.100000000000001" customHeight="1" x14ac:dyDescent="0.2">
      <c r="A21" s="30" t="s">
        <v>5</v>
      </c>
      <c r="B21" s="30"/>
      <c r="C21" s="116"/>
      <c r="D21" s="116"/>
      <c r="E21" s="19"/>
      <c r="F21" s="16"/>
      <c r="G21" s="16"/>
      <c r="H21" s="16"/>
      <c r="I21" s="16"/>
      <c r="J21" s="16"/>
      <c r="K21" s="20"/>
      <c r="L21" s="21"/>
    </row>
    <row r="22" spans="1:13" s="17" customFormat="1" ht="20.100000000000001" customHeight="1" x14ac:dyDescent="0.25">
      <c r="A22" s="30"/>
      <c r="B22" s="30"/>
      <c r="C22" s="30"/>
      <c r="D22" s="18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6</v>
      </c>
      <c r="B23" s="30"/>
      <c r="C23" s="121"/>
      <c r="D23" s="121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">
      <c r="A24" s="30" t="s">
        <v>7</v>
      </c>
      <c r="B24" s="30"/>
      <c r="C24" s="116"/>
      <c r="D24" s="116"/>
      <c r="E24" s="19"/>
      <c r="F24" s="16"/>
      <c r="G24" s="24" t="s">
        <v>19</v>
      </c>
      <c r="H24" s="119"/>
      <c r="I24" s="119"/>
      <c r="J24" s="16"/>
      <c r="K24" s="20"/>
      <c r="L24" s="21"/>
    </row>
    <row r="25" spans="1:13" s="17" customFormat="1" ht="20.100000000000001" customHeight="1" x14ac:dyDescent="0.2">
      <c r="A25" s="30" t="s">
        <v>8</v>
      </c>
      <c r="B25" s="30"/>
      <c r="C25" s="116"/>
      <c r="D25" s="116"/>
      <c r="E25" s="19"/>
      <c r="F25" s="16"/>
      <c r="G25" s="25"/>
      <c r="H25" s="26"/>
      <c r="I25" s="26"/>
    </row>
    <row r="26" spans="1:13" s="17" customFormat="1" ht="20.100000000000001" customHeight="1" x14ac:dyDescent="0.25">
      <c r="A26" s="18"/>
      <c r="B26" s="18"/>
      <c r="C26" s="18"/>
      <c r="D26" s="19"/>
      <c r="E26" s="19"/>
      <c r="F26" s="16"/>
      <c r="G26" s="27" t="s">
        <v>20</v>
      </c>
      <c r="H26" s="120"/>
      <c r="I26" s="120"/>
    </row>
    <row r="27" spans="1:13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21</v>
      </c>
      <c r="H27" s="118"/>
      <c r="I27" s="118"/>
    </row>
    <row r="28" spans="1:13" s="12" customFormat="1" ht="20.100000000000001" customHeight="1" x14ac:dyDescent="0.2">
      <c r="A28" s="9" t="s">
        <v>2</v>
      </c>
      <c r="B28" s="116"/>
      <c r="C28" s="116"/>
      <c r="D28" s="10"/>
      <c r="E28" s="10"/>
      <c r="F28" s="13"/>
      <c r="G28" s="28" t="s">
        <v>22</v>
      </c>
      <c r="H28" s="25"/>
      <c r="I28" s="29"/>
      <c r="M28" s="9"/>
    </row>
    <row r="29" spans="1:13" s="12" customFormat="1" ht="20.100000000000001" customHeight="1" x14ac:dyDescent="0.2">
      <c r="A29" s="9" t="s">
        <v>1</v>
      </c>
      <c r="B29" s="117"/>
      <c r="C29" s="117"/>
      <c r="D29" s="10"/>
      <c r="E29" s="10"/>
      <c r="F29" s="13"/>
      <c r="G29" s="13"/>
      <c r="H29" s="13"/>
      <c r="I29" s="13"/>
      <c r="M29" s="9"/>
    </row>
    <row r="30" spans="1:13" s="12" customFormat="1" x14ac:dyDescent="0.2">
      <c r="A30" s="9"/>
      <c r="B30" s="9"/>
      <c r="C30" s="9"/>
      <c r="D30" s="10"/>
      <c r="E30" s="10"/>
      <c r="F30" s="13"/>
      <c r="G30" s="13"/>
      <c r="H30" s="13"/>
      <c r="I30" s="13"/>
      <c r="J30" s="13"/>
      <c r="K30" s="11"/>
      <c r="L30" s="9"/>
      <c r="M30" s="9"/>
    </row>
    <row r="31" spans="1:13" s="12" customFormat="1" ht="15" customHeight="1" x14ac:dyDescent="0.2">
      <c r="A31" s="9"/>
      <c r="B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3" s="1" customFormat="1" x14ac:dyDescent="0.2">
      <c r="A32" s="115" t="s">
        <v>9</v>
      </c>
      <c r="B32" s="115"/>
      <c r="D32" s="2"/>
      <c r="E32" s="2"/>
      <c r="F32" s="3"/>
      <c r="G32" s="3"/>
      <c r="H32" s="3"/>
      <c r="I32" s="3"/>
      <c r="J32" s="3"/>
      <c r="K32" s="14"/>
    </row>
    <row r="33" spans="1:2" x14ac:dyDescent="0.2">
      <c r="A33" s="100"/>
      <c r="B33" s="80" t="s">
        <v>10</v>
      </c>
    </row>
    <row r="34" spans="1:2" ht="6.75" customHeight="1" x14ac:dyDescent="0.2">
      <c r="A34" s="101"/>
      <c r="B34" s="102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L11:M11"/>
    <mergeCell ref="K14:K16"/>
    <mergeCell ref="C19:D19"/>
    <mergeCell ref="C20:D20"/>
    <mergeCell ref="C21:D21"/>
    <mergeCell ref="H24:I24"/>
    <mergeCell ref="C25:D25"/>
    <mergeCell ref="H26:I26"/>
    <mergeCell ref="H27:I27"/>
    <mergeCell ref="K11:K12"/>
    <mergeCell ref="A17:K17"/>
    <mergeCell ref="B28:C28"/>
    <mergeCell ref="B29:C29"/>
    <mergeCell ref="A32:B32"/>
    <mergeCell ref="C23:D23"/>
    <mergeCell ref="C24:D24"/>
  </mergeCells>
  <conditionalFormatting sqref="B28:C28">
    <cfRule type="containsBlanks" dxfId="11" priority="6">
      <formula>LEN(TRIM(B28))=0</formula>
    </cfRule>
  </conditionalFormatting>
  <conditionalFormatting sqref="B29:C29">
    <cfRule type="containsBlanks" dxfId="10" priority="5">
      <formula>LEN(TRIM(B29))=0</formula>
    </cfRule>
  </conditionalFormatting>
  <conditionalFormatting sqref="H26:I26">
    <cfRule type="containsBlanks" dxfId="9" priority="4">
      <formula>LEN(TRIM(H26))=0</formula>
    </cfRule>
  </conditionalFormatting>
  <conditionalFormatting sqref="H27:I27">
    <cfRule type="containsBlanks" dxfId="8" priority="3">
      <formula>LEN(TRIM(H27))=0</formula>
    </cfRule>
  </conditionalFormatting>
  <conditionalFormatting sqref="C19:D21">
    <cfRule type="containsBlanks" dxfId="7" priority="2">
      <formula>LEN(TRIM(C19))=0</formula>
    </cfRule>
  </conditionalFormatting>
  <conditionalFormatting sqref="C23:D25">
    <cfRule type="containsBlanks" dxfId="6" priority="1">
      <formula>LEN(TRIM(C23))=0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BJ34"/>
  <sheetViews>
    <sheetView showGridLines="0" zoomScale="80" zoomScaleNormal="80" workbookViewId="0">
      <selection activeCell="I20" sqref="I20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1" t="s">
        <v>49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4"/>
      <c r="O1" s="4"/>
      <c r="P1" s="4"/>
      <c r="Q1" s="4"/>
      <c r="R1" s="4"/>
      <c r="S1" s="4"/>
      <c r="T1" s="4"/>
      <c r="U1" s="4"/>
      <c r="V1" s="89"/>
    </row>
    <row r="2" spans="1:62" ht="24.95" customHeight="1" x14ac:dyDescent="0.2">
      <c r="A2" s="90" t="s">
        <v>50</v>
      </c>
      <c r="B2" s="91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5" t="s">
        <v>66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8.25" customHeight="1" x14ac:dyDescent="0.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62" s="93" customFormat="1" ht="40.5" customHeight="1" x14ac:dyDescent="0.25">
      <c r="A5" s="136" t="s">
        <v>23</v>
      </c>
      <c r="B5" s="138" t="s">
        <v>24</v>
      </c>
      <c r="C5" s="136" t="s">
        <v>41</v>
      </c>
      <c r="D5" s="140" t="s">
        <v>47</v>
      </c>
      <c r="E5" s="142" t="s">
        <v>28</v>
      </c>
      <c r="F5" s="142" t="s">
        <v>29</v>
      </c>
      <c r="G5" s="142" t="s">
        <v>30</v>
      </c>
      <c r="H5" s="111" t="s">
        <v>31</v>
      </c>
      <c r="I5" s="113" t="s">
        <v>44</v>
      </c>
      <c r="J5" s="144"/>
      <c r="K5" s="144"/>
      <c r="L5" s="113" t="s">
        <v>45</v>
      </c>
      <c r="M5" s="114"/>
      <c r="O5" s="31"/>
      <c r="P5" s="31"/>
    </row>
    <row r="6" spans="1:62" s="93" customFormat="1" ht="33" customHeight="1" x14ac:dyDescent="0.25">
      <c r="A6" s="137"/>
      <c r="B6" s="139"/>
      <c r="C6" s="137"/>
      <c r="D6" s="141"/>
      <c r="E6" s="143"/>
      <c r="F6" s="143"/>
      <c r="G6" s="143"/>
      <c r="H6" s="112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4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05" t="s">
        <v>18</v>
      </c>
      <c r="J7" s="109" t="s">
        <v>33</v>
      </c>
      <c r="K7" s="108" t="s">
        <v>34</v>
      </c>
      <c r="L7" s="107" t="s">
        <v>35</v>
      </c>
      <c r="M7" s="108" t="s">
        <v>36</v>
      </c>
      <c r="O7" s="35"/>
      <c r="P7" s="110"/>
    </row>
    <row r="8" spans="1:62" s="94" customFormat="1" ht="82.5" customHeight="1" thickBot="1" x14ac:dyDescent="0.3">
      <c r="A8" s="36" t="s">
        <v>0</v>
      </c>
      <c r="B8" s="95" t="s">
        <v>68</v>
      </c>
      <c r="C8" s="96" t="s">
        <v>43</v>
      </c>
      <c r="D8" s="97">
        <v>37</v>
      </c>
      <c r="E8" s="37"/>
      <c r="F8" s="37"/>
      <c r="G8" s="37"/>
      <c r="H8" s="38"/>
      <c r="I8" s="106"/>
      <c r="J8" s="104"/>
      <c r="K8" s="39">
        <f>I8*1.1</f>
        <v>0</v>
      </c>
      <c r="L8" s="40">
        <f>D8*I8</f>
        <v>0</v>
      </c>
      <c r="M8" s="41">
        <f>L8*1.1</f>
        <v>0</v>
      </c>
      <c r="O8" s="35"/>
      <c r="P8" s="35"/>
    </row>
    <row r="9" spans="1:62" s="98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5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34" t="s">
        <v>67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</row>
    <row r="11" spans="1:62" s="31" customFormat="1" ht="33" customHeight="1" x14ac:dyDescent="0.25">
      <c r="A11" s="122" t="s">
        <v>23</v>
      </c>
      <c r="B11" s="122" t="s">
        <v>37</v>
      </c>
      <c r="C11" s="122" t="s">
        <v>38</v>
      </c>
      <c r="D11" s="122" t="s">
        <v>29</v>
      </c>
      <c r="E11" s="122" t="s">
        <v>31</v>
      </c>
      <c r="F11" s="122" t="s">
        <v>39</v>
      </c>
      <c r="G11" s="122" t="s">
        <v>40</v>
      </c>
      <c r="H11" s="132" t="s">
        <v>42</v>
      </c>
      <c r="I11" s="133"/>
      <c r="J11" s="133"/>
      <c r="K11" s="125" t="s">
        <v>48</v>
      </c>
      <c r="L11" s="127"/>
      <c r="M11" s="127"/>
    </row>
    <row r="12" spans="1:62" s="31" customFormat="1" ht="22.5" customHeight="1" x14ac:dyDescent="0.25">
      <c r="A12" s="123"/>
      <c r="B12" s="123"/>
      <c r="C12" s="123"/>
      <c r="D12" s="123"/>
      <c r="E12" s="123"/>
      <c r="F12" s="123"/>
      <c r="G12" s="123"/>
      <c r="H12" s="32" t="s">
        <v>25</v>
      </c>
      <c r="I12" s="33" t="s">
        <v>26</v>
      </c>
      <c r="J12" s="72" t="s">
        <v>27</v>
      </c>
      <c r="K12" s="126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03" t="s">
        <v>13</v>
      </c>
      <c r="E13" s="6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86"/>
      <c r="M13" s="86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 t="s">
        <v>58</v>
      </c>
      <c r="C14" s="53"/>
      <c r="D14" s="65"/>
      <c r="E14" s="65"/>
      <c r="F14" s="65"/>
      <c r="G14" s="65"/>
      <c r="H14" s="81"/>
      <c r="I14" s="83"/>
      <c r="J14" s="82"/>
      <c r="K14" s="128" t="s">
        <v>57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29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30"/>
      <c r="L16" s="75"/>
      <c r="M16" s="75"/>
    </row>
    <row r="17" spans="1:13" s="35" customFormat="1" ht="24.75" customHeight="1" x14ac:dyDescent="0.25">
      <c r="A17" s="124" t="s">
        <v>59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75"/>
      <c r="M17" s="75"/>
    </row>
    <row r="18" spans="1:13" s="35" customFormat="1" ht="33" customHeight="1" x14ac:dyDescent="0.25">
      <c r="A18" s="56"/>
      <c r="B18" s="57"/>
      <c r="C18" s="57"/>
      <c r="D18" s="56"/>
      <c r="E18" s="56"/>
      <c r="F18" s="56"/>
      <c r="G18" s="56"/>
      <c r="H18" s="56"/>
      <c r="I18" s="58"/>
      <c r="J18" s="59"/>
      <c r="K18" s="58"/>
      <c r="L18" s="99"/>
    </row>
    <row r="19" spans="1:13" s="17" customFormat="1" ht="20.100000000000001" customHeight="1" x14ac:dyDescent="0.2">
      <c r="A19" s="30" t="s">
        <v>3</v>
      </c>
      <c r="B19" s="30"/>
      <c r="C19" s="121"/>
      <c r="D19" s="121"/>
      <c r="E19" s="22"/>
      <c r="F19" s="16"/>
      <c r="G19" s="16"/>
      <c r="H19" s="16"/>
      <c r="I19" s="16"/>
      <c r="J19" s="16"/>
      <c r="K19" s="23"/>
      <c r="L19" s="23"/>
    </row>
    <row r="20" spans="1:13" s="17" customFormat="1" ht="20.100000000000001" customHeight="1" x14ac:dyDescent="0.2">
      <c r="A20" s="30" t="s">
        <v>4</v>
      </c>
      <c r="B20" s="30"/>
      <c r="C20" s="116"/>
      <c r="D20" s="116"/>
      <c r="E20" s="19"/>
      <c r="F20" s="16"/>
      <c r="G20" s="16"/>
      <c r="H20" s="16"/>
      <c r="I20" s="16"/>
      <c r="J20" s="16"/>
      <c r="K20" s="20"/>
      <c r="L20" s="21"/>
    </row>
    <row r="21" spans="1:13" s="17" customFormat="1" ht="20.100000000000001" customHeight="1" x14ac:dyDescent="0.2">
      <c r="A21" s="30" t="s">
        <v>5</v>
      </c>
      <c r="B21" s="30"/>
      <c r="C21" s="116"/>
      <c r="D21" s="116"/>
      <c r="E21" s="19"/>
      <c r="F21" s="16"/>
      <c r="G21" s="16"/>
      <c r="H21" s="16"/>
      <c r="I21" s="16"/>
      <c r="J21" s="16"/>
      <c r="K21" s="20"/>
      <c r="L21" s="21"/>
    </row>
    <row r="22" spans="1:13" s="17" customFormat="1" ht="20.100000000000001" customHeight="1" x14ac:dyDescent="0.25">
      <c r="A22" s="30"/>
      <c r="B22" s="30"/>
      <c r="C22" s="30"/>
      <c r="D22" s="18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6</v>
      </c>
      <c r="B23" s="30"/>
      <c r="C23" s="121"/>
      <c r="D23" s="121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">
      <c r="A24" s="30" t="s">
        <v>7</v>
      </c>
      <c r="B24" s="30"/>
      <c r="C24" s="116"/>
      <c r="D24" s="116"/>
      <c r="E24" s="19"/>
      <c r="F24" s="16"/>
      <c r="G24" s="24" t="s">
        <v>19</v>
      </c>
      <c r="H24" s="119"/>
      <c r="I24" s="119"/>
      <c r="J24" s="16"/>
      <c r="K24" s="20"/>
      <c r="L24" s="21"/>
    </row>
    <row r="25" spans="1:13" s="17" customFormat="1" ht="20.100000000000001" customHeight="1" x14ac:dyDescent="0.2">
      <c r="A25" s="30" t="s">
        <v>8</v>
      </c>
      <c r="B25" s="30"/>
      <c r="C25" s="116"/>
      <c r="D25" s="116"/>
      <c r="E25" s="19"/>
      <c r="F25" s="16"/>
      <c r="G25" s="25"/>
      <c r="H25" s="26"/>
      <c r="I25" s="26"/>
    </row>
    <row r="26" spans="1:13" s="17" customFormat="1" ht="20.100000000000001" customHeight="1" x14ac:dyDescent="0.25">
      <c r="A26" s="18"/>
      <c r="B26" s="18"/>
      <c r="C26" s="18"/>
      <c r="D26" s="19"/>
      <c r="E26" s="19"/>
      <c r="F26" s="16"/>
      <c r="G26" s="27" t="s">
        <v>20</v>
      </c>
      <c r="H26" s="120"/>
      <c r="I26" s="120"/>
    </row>
    <row r="27" spans="1:13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21</v>
      </c>
      <c r="H27" s="118"/>
      <c r="I27" s="118"/>
    </row>
    <row r="28" spans="1:13" s="12" customFormat="1" ht="20.100000000000001" customHeight="1" x14ac:dyDescent="0.2">
      <c r="A28" s="9" t="s">
        <v>2</v>
      </c>
      <c r="B28" s="116"/>
      <c r="C28" s="116"/>
      <c r="D28" s="10"/>
      <c r="E28" s="10"/>
      <c r="F28" s="13"/>
      <c r="G28" s="28" t="s">
        <v>22</v>
      </c>
      <c r="H28" s="25"/>
      <c r="I28" s="29"/>
      <c r="M28" s="9"/>
    </row>
    <row r="29" spans="1:13" s="12" customFormat="1" ht="20.100000000000001" customHeight="1" x14ac:dyDescent="0.2">
      <c r="A29" s="9" t="s">
        <v>1</v>
      </c>
      <c r="B29" s="117"/>
      <c r="C29" s="117"/>
      <c r="D29" s="10"/>
      <c r="E29" s="10"/>
      <c r="F29" s="13"/>
      <c r="G29" s="13"/>
      <c r="H29" s="13"/>
      <c r="I29" s="13"/>
      <c r="M29" s="9"/>
    </row>
    <row r="30" spans="1:13" s="12" customFormat="1" x14ac:dyDescent="0.2">
      <c r="A30" s="9"/>
      <c r="B30" s="9"/>
      <c r="C30" s="9"/>
      <c r="D30" s="10"/>
      <c r="E30" s="10"/>
      <c r="F30" s="13"/>
      <c r="G30" s="13"/>
      <c r="H30" s="13"/>
      <c r="I30" s="13"/>
      <c r="J30" s="13"/>
      <c r="K30" s="11"/>
      <c r="L30" s="9"/>
      <c r="M30" s="9"/>
    </row>
    <row r="31" spans="1:13" s="12" customFormat="1" ht="15" customHeight="1" x14ac:dyDescent="0.2">
      <c r="A31" s="9"/>
      <c r="B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3" s="1" customFormat="1" x14ac:dyDescent="0.2">
      <c r="A32" s="115" t="s">
        <v>9</v>
      </c>
      <c r="B32" s="115"/>
      <c r="D32" s="2"/>
      <c r="E32" s="2"/>
      <c r="F32" s="3"/>
      <c r="G32" s="3"/>
      <c r="H32" s="3"/>
      <c r="I32" s="3"/>
      <c r="J32" s="3"/>
      <c r="K32" s="14"/>
    </row>
    <row r="33" spans="1:2" x14ac:dyDescent="0.2">
      <c r="A33" s="100"/>
      <c r="B33" s="80" t="s">
        <v>10</v>
      </c>
    </row>
    <row r="34" spans="1:2" ht="6.75" customHeight="1" x14ac:dyDescent="0.2">
      <c r="A34" s="101"/>
      <c r="B34" s="102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L11:M11"/>
    <mergeCell ref="K14:K16"/>
    <mergeCell ref="C19:D19"/>
    <mergeCell ref="C20:D20"/>
    <mergeCell ref="C21:D21"/>
    <mergeCell ref="H24:I24"/>
    <mergeCell ref="C25:D25"/>
    <mergeCell ref="H26:I26"/>
    <mergeCell ref="H27:I27"/>
    <mergeCell ref="K11:K12"/>
    <mergeCell ref="A17:K17"/>
    <mergeCell ref="B28:C28"/>
    <mergeCell ref="B29:C29"/>
    <mergeCell ref="A32:B32"/>
    <mergeCell ref="C23:D23"/>
    <mergeCell ref="C24:D24"/>
  </mergeCells>
  <conditionalFormatting sqref="B28:C28">
    <cfRule type="containsBlanks" dxfId="5" priority="6">
      <formula>LEN(TRIM(B28))=0</formula>
    </cfRule>
  </conditionalFormatting>
  <conditionalFormatting sqref="B29:C29">
    <cfRule type="containsBlanks" dxfId="4" priority="5">
      <formula>LEN(TRIM(B29))=0</formula>
    </cfRule>
  </conditionalFormatting>
  <conditionalFormatting sqref="H26:I26">
    <cfRule type="containsBlanks" dxfId="3" priority="4">
      <formula>LEN(TRIM(H26))=0</formula>
    </cfRule>
  </conditionalFormatting>
  <conditionalFormatting sqref="H27:I27">
    <cfRule type="containsBlanks" dxfId="2" priority="3">
      <formula>LEN(TRIM(H27))=0</formula>
    </cfRule>
  </conditionalFormatting>
  <conditionalFormatting sqref="C19:D21">
    <cfRule type="containsBlanks" dxfId="1" priority="2">
      <formula>LEN(TRIM(C19))=0</formula>
    </cfRule>
  </conditionalFormatting>
  <conditionalFormatting sqref="C23:D25">
    <cfRule type="containsBlanks" dxfId="0" priority="1">
      <formula>LEN(TRIM(C23))=0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Kalkulácia_časť 1</vt:lpstr>
      <vt:lpstr>Kalkulácia_časť 2</vt:lpstr>
      <vt:lpstr>Kalkulácia_časť 3</vt:lpstr>
      <vt:lpstr>Kalkulácia_časť 4</vt:lpstr>
      <vt:lpstr>Kalkulácia_časť 5</vt:lpstr>
      <vt:lpstr>'Kalkulácia_časť 1'!Oblasť_tlače</vt:lpstr>
      <vt:lpstr>'Kalkulácia_časť 2'!Oblasť_tlače</vt:lpstr>
      <vt:lpstr>'Kalkulácia_časť 3'!Oblasť_tlače</vt:lpstr>
      <vt:lpstr>'Kalkulácia_časť 4'!Oblasť_tlače</vt:lpstr>
      <vt:lpstr>'Kalkulácia_časť 5'!Oblasť_tlače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2022-12-20T10:54:36Z</cp:lastPrinted>
  <dcterms:created xsi:type="dcterms:W3CDTF">2016-07-20T08:41:08Z</dcterms:created>
  <dcterms:modified xsi:type="dcterms:W3CDTF">2022-12-20T12:36:08Z</dcterms:modified>
</cp:coreProperties>
</file>