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z-fnsp-suseh1\disk-obstar$\VS 2022\VS 5 DP PLOCHY\Žiadosti o vysvetlenie od uchádzačov\príloha žiadosti o vysvetlenie\"/>
    </mc:Choice>
  </mc:AlternateContent>
  <xr:revisionPtr revIDLastSave="0" documentId="13_ncr:1_{DDC0C53D-33EB-4278-8447-F08B5B07A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LOR tbl" sheetId="6" r:id="rId1"/>
    <sheet name="KAZ" sheetId="7" r:id="rId2"/>
    <sheet name="ALKOHOL" sheetId="9" r:id="rId3"/>
    <sheet name="KYSLIK" sheetId="10" r:id="rId4"/>
  </sheets>
  <calcPr calcId="191029"/>
</workbook>
</file>

<file path=xl/calcChain.xml><?xml version="1.0" encoding="utf-8"?>
<calcChain xmlns="http://schemas.openxmlformats.org/spreadsheetml/2006/main">
  <c r="K9" i="7" l="1"/>
  <c r="K9" i="9" l="1"/>
  <c r="K9" i="6"/>
</calcChain>
</file>

<file path=xl/sharedStrings.xml><?xml version="1.0" encoding="utf-8"?>
<sst xmlns="http://schemas.openxmlformats.org/spreadsheetml/2006/main" count="382" uniqueCount="160">
  <si>
    <t xml:space="preserve">Spektrum účinnosti </t>
  </si>
  <si>
    <t>Spektrum účinnosti dezinfekčných prostriedkov (označenie):</t>
  </si>
  <si>
    <t>A</t>
  </si>
  <si>
    <t xml:space="preserve">- </t>
  </si>
  <si>
    <t>(B)</t>
  </si>
  <si>
    <t>B</t>
  </si>
  <si>
    <t>-</t>
  </si>
  <si>
    <t>C</t>
  </si>
  <si>
    <t>M</t>
  </si>
  <si>
    <t>T</t>
  </si>
  <si>
    <t>V</t>
  </si>
  <si>
    <t>Expozičný čas</t>
  </si>
  <si>
    <t>Požadovaná forma</t>
  </si>
  <si>
    <t>Merná jednotka</t>
  </si>
  <si>
    <t>P.Č.</t>
  </si>
  <si>
    <t xml:space="preserve">baktericídny ( vrátane MRSA ), fungicídny – mikroskopické kvasinkové </t>
  </si>
  <si>
    <t>huby</t>
  </si>
  <si>
    <t xml:space="preserve">obmedzený virucídny ( na obalené živočíšne vírusy vrátane HBV, HIV, </t>
  </si>
  <si>
    <t>HCV)</t>
  </si>
  <si>
    <t>virucídny  ( vrátane malých neobalených vírusov )</t>
  </si>
  <si>
    <t>sporicídny</t>
  </si>
  <si>
    <t>usmrtenie potenciálne patogénnych mykobaktérií</t>
  </si>
  <si>
    <t>usmrtenie mykobaktérií komplexu M.tuberculosis</t>
  </si>
  <si>
    <t>fungicídny na mikroskopické vláknité huby (plesne)</t>
  </si>
  <si>
    <t>obmedzený fungicídny na mikroskopické vláknité huby (plesne)</t>
  </si>
  <si>
    <t>(V)</t>
  </si>
  <si>
    <t>OPIS POŽADOVANÉHO PRODUKTU NA DEZINFEKCIU URČENÚ NA MALÉ PLOCHY</t>
  </si>
  <si>
    <t>1.1.</t>
  </si>
  <si>
    <t>Poznámky</t>
  </si>
  <si>
    <r>
      <t xml:space="preserve">CENA SPOLU BEZ DPH
</t>
    </r>
    <r>
      <rPr>
        <sz val="9"/>
        <color indexed="8"/>
        <rFont val="Calibri"/>
        <family val="2"/>
        <charset val="238"/>
      </rPr>
      <t>(zaokrúhlené na 2 desat. miesta)</t>
    </r>
  </si>
  <si>
    <t>do 30 min.</t>
  </si>
  <si>
    <t>min. A,B,M,T,C,V</t>
  </si>
  <si>
    <r>
      <t xml:space="preserve">CENA SPOLU BEZ DPH 
</t>
    </r>
    <r>
      <rPr>
        <sz val="9"/>
        <color indexed="8"/>
        <rFont val="Calibri"/>
        <family val="2"/>
        <charset val="238"/>
      </rPr>
      <t>(zaokrúhlené na 2 desat. miesta)</t>
    </r>
  </si>
  <si>
    <t>Ponúkané balenie</t>
  </si>
  <si>
    <t xml:space="preserve">Počet balení </t>
  </si>
  <si>
    <t>tbl</t>
  </si>
  <si>
    <t>ks *</t>
  </si>
  <si>
    <r>
      <t xml:space="preserve">sem uviesť jedn.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"L" 
</t>
    </r>
  </si>
  <si>
    <t xml:space="preserve">podľa ks tabliet a ponúkaného balenia prepočítať koľko ks  balení. *Ďalšie vysvetlenie v poznámke </t>
  </si>
  <si>
    <t xml:space="preserve"> V prípade ak vyjde necelé balenie je potrebné zaokrúhliť balenie na celé čśilo tak aby aby bol dosiahnutý min. počet ks tabliet</t>
  </si>
  <si>
    <t>/</t>
  </si>
  <si>
    <t xml:space="preserve">utierky </t>
  </si>
  <si>
    <r>
      <t xml:space="preserve">sem uviesť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"L" 
</t>
    </r>
  </si>
  <si>
    <t xml:space="preserve">podľa ks utierok a ponúkaného balenia prepočítať koľko ks  balení. *Ďalšie vysvetlenie v poznámke </t>
  </si>
  <si>
    <t>V prípade ak vyjde necelé balenie je potrebné zaokrúhliť balenie na celé čśilo tak aby bol dosiahnutý min. počet ks utierok</t>
  </si>
  <si>
    <r>
      <t xml:space="preserve">Vedro na jednorázové utierky (box) - kompatibilita s jednorázovými utierkami - možnosť náhrady. </t>
    </r>
    <r>
      <rPr>
        <u/>
        <sz val="11"/>
        <rFont val="Calibri"/>
        <family val="2"/>
        <charset val="238"/>
      </rPr>
      <t>Objem od 2l-10l.</t>
    </r>
  </si>
  <si>
    <t>vedro</t>
  </si>
  <si>
    <t xml:space="preserve">ks </t>
  </si>
  <si>
    <t>tu "klasicky" cenu za 1 ks</t>
  </si>
  <si>
    <t>tu "klasicky" cenu  spolu za počet kusov spolu</t>
  </si>
  <si>
    <t xml:space="preserve">CENA CELKOM </t>
  </si>
  <si>
    <t>podmienka</t>
  </si>
  <si>
    <t>OPIS POŽADOVANÉHO PRODUKTU NA DEZINFEKCIU URČENÚ NA VEĽKÉ A MALÉ PLOCHY</t>
  </si>
  <si>
    <t>PONÚKANÉ BALENIE</t>
  </si>
  <si>
    <t>POČET BALENÍ</t>
  </si>
  <si>
    <t xml:space="preserve"> min A,(B),(V)</t>
  </si>
  <si>
    <t>sol</t>
  </si>
  <si>
    <t>l</t>
  </si>
  <si>
    <t>1.2.</t>
  </si>
  <si>
    <t>1.3.</t>
  </si>
  <si>
    <t xml:space="preserve"> podľa ks utierok prepočítať koľko ks  balení/boxov. *Ďalšie vysvetlenie v poznámke .</t>
  </si>
  <si>
    <t xml:space="preserve">  V prípade ak vyjde necelé balenie je potrebné zaokrúhliť balenie na celé čśilo tak aby bol dosiahnutý min. počet ks utierok</t>
  </si>
  <si>
    <r>
      <t xml:space="preserve">uviesť cenu </t>
    </r>
    <r>
      <rPr>
        <u/>
        <sz val="10"/>
        <color indexed="10"/>
        <rFont val="Calibri"/>
        <family val="2"/>
        <charset val="238"/>
      </rPr>
      <t xml:space="preserve">za 1 l </t>
    </r>
  </si>
  <si>
    <t>OPIS POŽADOVANÉHO PRODUKTU NA DEZINFEKCIU URČENÚ NA VEĽKÉ PLOCHY</t>
  </si>
  <si>
    <t xml:space="preserve">do 60 min. </t>
  </si>
  <si>
    <r>
      <t xml:space="preserve">Dezinfekčný prostriedok na rýchlu dezinfekciu malých plôch na báze alkoholov, balenie </t>
    </r>
    <r>
      <rPr>
        <u/>
        <sz val="11"/>
        <rFont val="Calibri"/>
        <family val="2"/>
        <charset val="238"/>
      </rPr>
      <t>od 1l-6l</t>
    </r>
  </si>
  <si>
    <t xml:space="preserve"> min A,(B),(V),T,M</t>
  </si>
  <si>
    <t>do 5 min.</t>
  </si>
  <si>
    <t>uviesť  cenu za 1 L</t>
  </si>
  <si>
    <t xml:space="preserve">sem uviesť cenu za balenie ktoré ponúkate a uvádzate v stĺpci "L" 
</t>
  </si>
  <si>
    <r>
      <t xml:space="preserve">uviesť cenu </t>
    </r>
    <r>
      <rPr>
        <u/>
        <sz val="10"/>
        <color indexed="10"/>
        <rFont val="Calibri"/>
        <family val="2"/>
        <charset val="238"/>
      </rPr>
      <t>za 1 l</t>
    </r>
    <r>
      <rPr>
        <sz val="10"/>
        <color indexed="10"/>
        <rFont val="Calibri"/>
        <family val="2"/>
        <charset val="238"/>
      </rPr>
      <t xml:space="preserve"> </t>
    </r>
  </si>
  <si>
    <t>A, (B), T, M,( V)</t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</si>
  <si>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</si>
  <si>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t xml:space="preserve">Požadované spektrá účinnosti </t>
  </si>
  <si>
    <t>Ponúkané spektrá účinnosti vyplniť konkrétne ponúkané</t>
  </si>
  <si>
    <t>v cene dezinf. prostriedkov je vstupné školenie pre zamestnancov a pravidelné školenie pre nových zamestnancov v podobe nahratého inštruktážneho videa, ktoré bude zverejnené neskôr na intranete objednávateľa , všetky práva vyhradené</t>
  </si>
  <si>
    <r>
      <t xml:space="preserve">ÁNO / </t>
    </r>
    <r>
      <rPr>
        <sz val="12"/>
        <color indexed="10"/>
        <rFont val="Calibri"/>
        <family val="2"/>
        <charset val="238"/>
      </rPr>
      <t>NIE</t>
    </r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</si>
  <si>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</si>
  <si>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</si>
  <si>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</si>
  <si>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</si>
  <si>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</si>
  <si>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</si>
  <si>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</si>
  <si>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</si>
  <si>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</si>
  <si>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</si>
  <si>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</si>
  <si>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</si>
  <si>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NÁZOV PRODUKTU</t>
  </si>
  <si>
    <t>sem uviesť cenu celkom za počet balení uvedených v stĺpci "M" tzn. počet balení stĺpec "M" x jednotková cena za balenie stĺpec "J")</t>
  </si>
  <si>
    <t>Q</t>
  </si>
  <si>
    <t>R</t>
  </si>
  <si>
    <t>S</t>
  </si>
  <si>
    <r>
      <t xml:space="preserve">CENA SPOLU BEZ DPH CELKOVÉHO MNOŽSTVA PRACOVNÉHO ROZTOKU uvedeného v stĺpcci "M" 
</t>
    </r>
    <r>
      <rPr>
        <sz val="11"/>
        <color theme="1"/>
        <rFont val="Calibri"/>
        <family val="2"/>
        <charset val="238"/>
        <scheme val="minor"/>
      </rPr>
      <t>(zaokrúhlené na 2 desat. miesta)</t>
    </r>
  </si>
  <si>
    <r>
      <t xml:space="preserve">sem uviesť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"P" 
</t>
    </r>
  </si>
  <si>
    <r>
      <t>sem uviesť cenu celkom</t>
    </r>
    <r>
      <rPr>
        <u/>
        <sz val="10"/>
        <color indexed="10"/>
        <rFont val="Calibri"/>
        <family val="2"/>
        <charset val="238"/>
      </rPr>
      <t xml:space="preserve"> za počet balení</t>
    </r>
    <r>
      <rPr>
        <sz val="10"/>
        <color indexed="10"/>
        <rFont val="Calibri"/>
        <family val="2"/>
        <charset val="238"/>
      </rPr>
      <t xml:space="preserve"> uvedených v stĺpci "Q" tzn. počet balení stĺpec "Q" x jednotková cena za balenie stĺpec "J")</t>
    </r>
  </si>
  <si>
    <t xml:space="preserve">uviesť  KONCENTRÁCIU </t>
  </si>
  <si>
    <t>uviesť koncentráciu</t>
  </si>
  <si>
    <t>uviesť  jednotkovú cenu za 10 l  PRACOVNÉHO ROZTOKU</t>
  </si>
  <si>
    <t xml:space="preserve">podmienka </t>
  </si>
  <si>
    <r>
      <t>sem uviesť cenu celkom</t>
    </r>
    <r>
      <rPr>
        <u/>
        <sz val="10"/>
        <color indexed="10"/>
        <rFont val="Calibri"/>
        <family val="2"/>
        <charset val="238"/>
      </rPr>
      <t xml:space="preserve"> za počet balení</t>
    </r>
    <r>
      <rPr>
        <sz val="10"/>
        <color indexed="10"/>
        <rFont val="Calibri"/>
        <family val="2"/>
        <charset val="238"/>
      </rPr>
      <t xml:space="preserve"> uvedených v stĺpci "M" tzn. počet balení stĺpec "M" x jednotková cena za balenie stĺpec "J")</t>
    </r>
  </si>
  <si>
    <r>
      <t xml:space="preserve">JEDNOTKOVÁ CENA bez DPH    10 l PRACOVNÉHO ROZTOKU  </t>
    </r>
    <r>
      <rPr>
        <sz val="10"/>
        <color indexed="8"/>
        <rFont val="Calibri"/>
        <family val="2"/>
        <charset val="238"/>
      </rPr>
      <t>(max. 4 desatinné miesta)</t>
    </r>
  </si>
  <si>
    <t xml:space="preserve"> V prípade ak vyjde necelý počet fliaš je potrebné zaokrúhliť počet fliaš na celé číslo tak aby bol dosiahnutý min. požadované mnosžvo</t>
  </si>
  <si>
    <t xml:space="preserve">CENA SPOLU BEZ DPH CELKOVÉHO MNOŽSTVA PRACOVNÉHO ROZTOKU uvedeného v stĺpci "M" </t>
  </si>
  <si>
    <t xml:space="preserve">V prípade ak vyjde necelý počet fliaš je potrebné zaokrúhliť počet fliaš na celé číslo tak aby bol dosiahnutý min. požadované množstvo </t>
  </si>
  <si>
    <t>*V prípade ak vyjde necelé balenie je potrebné zaokrúhliť balenie na celé číslo tak aby bol dosiahnutý min. počet ks utierok</t>
  </si>
  <si>
    <t xml:space="preserve">podľa ks utierok prepočítať koľko ks  balení   *Ďalšie vysvetlenie v poznámke </t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</si>
  <si>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</si>
  <si>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t xml:space="preserve">NÁZOV PRODUKTU </t>
  </si>
  <si>
    <t>do 60 min.</t>
  </si>
  <si>
    <r>
      <t>v cene dezinf. prostriedkov je vstupné školenie pre zames</t>
    </r>
    <r>
      <rPr>
        <b/>
        <sz val="11"/>
        <rFont val="Calibri"/>
        <family val="2"/>
        <charset val="238"/>
      </rPr>
      <t>tnancov a pravidelné školenie pre nových zamestnancov v podobe nahratého inštruktážneho videa, ktoré bude zverejnené neskôr na intranete objednávateľa , všetky práva vyhradené</t>
    </r>
  </si>
  <si>
    <r>
      <t xml:space="preserve">NÁZOV PRODUKTU </t>
    </r>
    <r>
      <rPr>
        <b/>
        <sz val="11"/>
        <color indexed="8"/>
        <rFont val="Calibri"/>
        <family val="2"/>
        <charset val="238"/>
      </rPr>
      <t xml:space="preserve"> </t>
    </r>
  </si>
  <si>
    <r>
      <t>JEDNOTKOVÁ CENA BEZ DPH
(</t>
    </r>
    <r>
      <rPr>
        <b/>
        <sz val="11"/>
        <rFont val="Calibri"/>
        <family val="2"/>
        <charset val="238"/>
      </rPr>
      <t>za 1 L)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</si>
  <si>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t xml:space="preserve">uviesť cenu za 1 L   koncentrovaného roztoku    </t>
  </si>
  <si>
    <r>
      <t xml:space="preserve">Dezinfekčný a čistiaci prostriedok na dezinfekciu malých plôch  na báze KAZ s prísadami - </t>
    </r>
    <r>
      <rPr>
        <b/>
        <sz val="11"/>
        <rFont val="Calibri"/>
        <family val="2"/>
        <charset val="238"/>
      </rPr>
      <t xml:space="preserve">Flaša s rozprašovačom o objeme od </t>
    </r>
    <r>
      <rPr>
        <b/>
        <sz val="12"/>
        <rFont val="Calibri"/>
        <family val="2"/>
        <charset val="238"/>
      </rPr>
      <t xml:space="preserve">500 ml </t>
    </r>
    <r>
      <rPr>
        <b/>
        <sz val="11"/>
        <rFont val="Calibri"/>
        <family val="2"/>
        <charset val="238"/>
      </rPr>
      <t>do 1l.</t>
    </r>
    <r>
      <rPr>
        <sz val="11"/>
        <rFont val="Calibri"/>
        <family val="2"/>
        <charset val="238"/>
      </rPr>
      <t xml:space="preserve"> </t>
    </r>
    <r>
      <rPr>
        <u/>
        <sz val="11"/>
        <rFont val="Calibri"/>
        <family val="2"/>
        <charset val="238"/>
      </rPr>
      <t>Odnímateľný</t>
    </r>
    <r>
      <rPr>
        <sz val="11"/>
        <rFont val="Calibri"/>
        <family val="2"/>
        <charset val="238"/>
      </rPr>
      <t xml:space="preserve"> rozprašovač
</t>
    </r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</si>
  <si>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</si>
  <si>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r>
      <t xml:space="preserve">JEDNOTKOVÁ CENA BEZ DPH
</t>
    </r>
    <r>
      <rPr>
        <sz val="9"/>
        <color indexed="8"/>
        <rFont val="Calibri"/>
        <family val="2"/>
        <charset val="238"/>
      </rPr>
      <t xml:space="preserve">(max . 4 desatinné miesta) </t>
    </r>
  </si>
  <si>
    <t>cena spolu za množstvo v litroch</t>
  </si>
  <si>
    <t>spolu za celé množstvo v litroch</t>
  </si>
  <si>
    <t xml:space="preserve">cena spolu za celé množstvo v litroch </t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</si>
  <si>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(max . 4 desatinné miesta)</t>
    </r>
  </si>
  <si>
    <r>
      <rPr>
        <b/>
        <sz val="11"/>
        <rFont val="Calibri"/>
        <family val="2"/>
        <charset val="238"/>
      </rPr>
      <t xml:space="preserve">CENA SPOLU BEZ DPH
</t>
    </r>
    <r>
      <rPr>
        <sz val="10"/>
        <rFont val="Calibri"/>
        <family val="2"/>
        <charset val="238"/>
      </rPr>
      <t>(zaokrúhlené na 2 desat. miesta)</t>
    </r>
  </si>
  <si>
    <r>
      <t>JEDNOTKOVÁ CENA BEZ DPH
(</t>
    </r>
    <r>
      <rPr>
        <sz val="10"/>
        <color rgb="FF000000"/>
        <rFont val="Calibri"/>
        <family val="2"/>
        <charset val="238"/>
      </rPr>
      <t>max . 4 desatinné miesta</t>
    </r>
    <r>
      <rPr>
        <sz val="9"/>
        <color indexed="8"/>
        <rFont val="Calibri"/>
        <family val="2"/>
        <charset val="238"/>
      </rPr>
      <t>)</t>
    </r>
  </si>
  <si>
    <r>
      <t xml:space="preserve">JEDNOTKOVÁ CENA bez DPH    10 l PRACOVNÉHO ROZTOKU </t>
    </r>
    <r>
      <rPr>
        <sz val="11"/>
        <color theme="1"/>
        <rFont val="Calibri"/>
        <family val="2"/>
        <charset val="238"/>
        <scheme val="minor"/>
      </rPr>
      <t xml:space="preserve"> (max. 4 desatinné miesta)</t>
    </r>
  </si>
  <si>
    <r>
      <t xml:space="preserve">uviesť celkové množstvo pracovného roztoku </t>
    </r>
    <r>
      <rPr>
        <sz val="11"/>
        <color theme="1"/>
        <rFont val="Calibri"/>
        <family val="2"/>
        <charset val="238"/>
        <scheme val="minor"/>
      </rPr>
      <t xml:space="preserve">( pri prepočítaní vami uvedenej koncentrácie a nami požadovaného množstva koncentrovaného roztoku) </t>
    </r>
    <r>
      <rPr>
        <b/>
        <sz val="11"/>
        <color indexed="8"/>
        <rFont val="Calibri"/>
        <family val="2"/>
        <charset val="238"/>
      </rPr>
      <t>pri dodržaní spektra účinnosti a expozičného času</t>
    </r>
  </si>
  <si>
    <r>
      <t xml:space="preserve">uviesť celkové množstvo pracovného roztoku v l ( </t>
    </r>
    <r>
      <rPr>
        <sz val="11"/>
        <color theme="1"/>
        <rFont val="Calibri"/>
        <family val="2"/>
        <charset val="238"/>
        <scheme val="minor"/>
      </rPr>
      <t>pri prepočítaní vami uvedenej koncentrácie a nami požadovaného množstva koncentrátu  DP )</t>
    </r>
    <r>
      <rPr>
        <b/>
        <sz val="11"/>
        <color indexed="8"/>
        <rFont val="Calibri"/>
        <family val="2"/>
        <charset val="238"/>
      </rPr>
      <t xml:space="preserve"> pri dodržaní spektra účinnosti a expozičného času</t>
    </r>
  </si>
  <si>
    <t>vyplniť ponúkané spektrá účinnosti</t>
  </si>
  <si>
    <r>
      <t xml:space="preserve">PREDPOKLADANÉ MNOŽSTVO             </t>
    </r>
    <r>
      <rPr>
        <b/>
        <sz val="11"/>
        <color theme="1"/>
        <rFont val="Calibri"/>
        <family val="2"/>
        <charset val="238"/>
        <scheme val="minor"/>
      </rPr>
      <t xml:space="preserve">  NA 32 MESIACOV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(Minimum)</t>
    </r>
  </si>
  <si>
    <r>
      <t xml:space="preserve">PREDPOKLADANÉ MNOŽSTVO               NA </t>
    </r>
    <r>
      <rPr>
        <b/>
        <sz val="11"/>
        <color theme="1"/>
        <rFont val="Calibri"/>
        <family val="2"/>
        <charset val="238"/>
        <scheme val="minor"/>
      </rPr>
      <t>32 MESIACOV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(Minimum)</t>
    </r>
  </si>
  <si>
    <r>
      <t>V cene dezinf. prostriedku žiadame aj dodanie: aktualizačných samolepiacich ští</t>
    </r>
    <r>
      <rPr>
        <b/>
        <sz val="11"/>
        <rFont val="Calibri"/>
        <family val="2"/>
        <charset val="238"/>
      </rPr>
      <t xml:space="preserve">tkov v počte 2000 ks (produkt, šarža,použiteľné do,dátum otvorenia orig. balenia,dátum doplnenia,zodpovedný pracovník) </t>
    </r>
  </si>
  <si>
    <r>
      <t>V cene dezinf. prostriedku žiadame aj dodanie: aktualizačných samolepiacich štítkov</t>
    </r>
    <r>
      <rPr>
        <b/>
        <sz val="11"/>
        <rFont val="Calibri"/>
        <family val="2"/>
        <charset val="238"/>
      </rPr>
      <t xml:space="preserve"> v počte 2000 ks (produkt, šarža,použiteľné do,dátum otvorenia orig. balenia,dátum doplnenia,zodpovedný pracovník) </t>
    </r>
  </si>
  <si>
    <r>
      <t xml:space="preserve">uviesť cenu za 1 L  </t>
    </r>
    <r>
      <rPr>
        <sz val="10"/>
        <color rgb="FFFF0000"/>
        <rFont val="Calibri"/>
        <family val="2"/>
        <charset val="238"/>
      </rPr>
      <t>koncentrovaného roztoku</t>
    </r>
  </si>
  <si>
    <r>
      <t>V cene dezinf. prostriedku žiadame aj dodanie: aktualizačných samolepiacich štítko</t>
    </r>
    <r>
      <rPr>
        <b/>
        <sz val="11"/>
        <rFont val="Calibri"/>
        <family val="2"/>
        <charset val="238"/>
      </rPr>
      <t xml:space="preserve">v v počte 2000 ks (produkt, šarža,použiteľné do,dátum otvorenia orig. balenia,dátum doplnenia,zodpovedný pracovník) </t>
    </r>
  </si>
  <si>
    <r>
      <t>Dezinfekčný prostriedok s detergentom (čistiaci účinok) určený na plošnú dezinfekciu na báze aktívneho kyslíka. Tekutá alebo prášková forma.</t>
    </r>
    <r>
      <rPr>
        <sz val="11"/>
        <rFont val="Calibri"/>
        <family val="2"/>
        <charset val="238"/>
      </rPr>
      <t xml:space="preserve">  Veľkosť balenia </t>
    </r>
    <r>
      <rPr>
        <u/>
        <sz val="11"/>
        <rFont val="Calibri"/>
        <family val="2"/>
        <charset val="238"/>
      </rPr>
      <t>Veľkosť balenia od do 900g,1l - 6kg,6l.</t>
    </r>
    <r>
      <rPr>
        <sz val="1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V prípade predloženia v plv je potrebné prepočítať 8190 l sol na množstvo v  kg pri dodržani expozičného času a spektra účinnosti a množstva 8190 l koncentrovaného roztoku).</t>
    </r>
  </si>
  <si>
    <r>
      <t xml:space="preserve">Dezinfekčný prostriedok na rýchlu dezinfekciu malých plôch na báze alkoholov - </t>
    </r>
    <r>
      <rPr>
        <b/>
        <sz val="11"/>
        <rFont val="Calibri"/>
        <family val="2"/>
        <charset val="238"/>
      </rPr>
      <t>Flaša s rozprašovačom</t>
    </r>
    <r>
      <rPr>
        <sz val="11"/>
        <rFont val="Calibri"/>
        <family val="2"/>
        <charset val="238"/>
      </rPr>
      <t xml:space="preserve"> o objeme od </t>
    </r>
    <r>
      <rPr>
        <sz val="12"/>
        <rFont val="Calibri"/>
        <family val="2"/>
        <charset val="238"/>
      </rPr>
      <t>500 m</t>
    </r>
    <r>
      <rPr>
        <sz val="11"/>
        <rFont val="Calibri"/>
        <family val="2"/>
        <charset val="238"/>
      </rPr>
      <t>l-1l,</t>
    </r>
    <r>
      <rPr>
        <b/>
        <sz val="11"/>
        <rFont val="Calibri"/>
        <family val="2"/>
        <charset val="238"/>
      </rPr>
      <t xml:space="preserve"> rozprašovač odnímatelný </t>
    </r>
  </si>
  <si>
    <r>
      <t>660 000 ks
(</t>
    </r>
    <r>
      <rPr>
        <sz val="10"/>
        <color rgb="FF7030A0"/>
        <rFont val="Calibri"/>
        <family val="2"/>
        <charset val="238"/>
        <scheme val="minor"/>
      </rPr>
      <t>Uvedený počet tbl. je počítaný ako 1,5 g aktívneho chlóru na 1 tbl (ak iné tak  prepočítať na požadované množstvo tbl a upraviť množstvo)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</si>
  <si>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NÁZOV PRODUKTU
</t>
    </r>
    <r>
      <rPr>
        <b/>
        <sz val="11"/>
        <color indexed="10"/>
        <rFont val="Calibri"/>
        <family val="2"/>
        <charset val="238"/>
      </rPr>
      <t>+ uviesť  množstvo gramov akívneho chlóru v 1 tbl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10"/>
        <rFont val="Calibri"/>
        <family val="2"/>
        <charset val="238"/>
      </rPr>
      <t>pri položke 1.1</t>
    </r>
  </si>
  <si>
    <r>
      <t>Dezinfekčný a čistiaci prostriedok na dezinfekciu</t>
    </r>
    <r>
      <rPr>
        <b/>
        <sz val="11"/>
        <rFont val="Calibri"/>
        <family val="2"/>
        <charset val="238"/>
      </rPr>
      <t xml:space="preserve"> veľkých a malých plôch </t>
    </r>
    <r>
      <rPr>
        <sz val="11"/>
        <rFont val="Calibri"/>
        <family val="2"/>
        <charset val="238"/>
      </rPr>
      <t xml:space="preserve"> na báze KAZ </t>
    </r>
    <r>
      <rPr>
        <u/>
        <sz val="11"/>
        <rFont val="Calibri"/>
        <family val="2"/>
        <charset val="238"/>
      </rPr>
      <t>s prísadami</t>
    </r>
    <r>
      <rPr>
        <sz val="11"/>
        <rFont val="Calibri"/>
        <family val="2"/>
        <charset val="238"/>
      </rPr>
      <t xml:space="preserve">. Dezinfekčný prostriedok </t>
    </r>
    <r>
      <rPr>
        <b/>
        <u/>
        <sz val="12"/>
        <rFont val="Calibri"/>
        <family val="2"/>
        <charset val="238"/>
      </rPr>
      <t>s detergentom</t>
    </r>
    <r>
      <rPr>
        <sz val="11"/>
        <rFont val="Calibri"/>
        <family val="2"/>
        <charset val="238"/>
      </rPr>
      <t xml:space="preserve"> (čistiaci účinok) určený na plošnú dezinfekciu na báze KAZ s prísadou.  V</t>
    </r>
    <r>
      <rPr>
        <u/>
        <sz val="11"/>
        <rFont val="Calibri"/>
        <family val="2"/>
        <charset val="238"/>
      </rPr>
      <t>eľkosť balenia od 1l-6l</t>
    </r>
    <r>
      <rPr>
        <sz val="11"/>
        <rFont val="Calibri"/>
        <family val="2"/>
        <charset val="238"/>
      </rPr>
      <t xml:space="preserve"> </t>
    </r>
  </si>
  <si>
    <t xml:space="preserve">Okrem názvu produktu uviesť uviesť koľko g aktívneho chlóru v 1 tbl </t>
  </si>
  <si>
    <r>
      <t xml:space="preserve"> Dezinfekné prostriedky  - dezinfekcia  malých plôch bez nutnosti následného oplachu po expozícii.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alebo ZP registrovaná v ŠUKL </t>
    </r>
  </si>
  <si>
    <r>
      <t xml:space="preserve">Dezinfekčný prostriedok na báze chlóru. 
</t>
    </r>
    <r>
      <rPr>
        <sz val="11"/>
        <rFont val="Calibri"/>
        <family val="2"/>
        <charset val="238"/>
      </rPr>
      <t xml:space="preserve">(Uvedený počet tbl. </t>
    </r>
    <r>
      <rPr>
        <b/>
        <u/>
        <sz val="11"/>
        <rFont val="Calibri"/>
        <family val="2"/>
        <charset val="238"/>
      </rPr>
      <t>je počítaný ako 1,5 g aktívneho chlóru na 1 tbl</t>
    </r>
    <r>
      <rPr>
        <sz val="11"/>
        <rFont val="Calibri"/>
        <family val="2"/>
        <charset val="238"/>
      </rPr>
      <t xml:space="preserve"> (ak iné tak  prepočítať na požadované množstvo tbl a upraviť množstvo - uviesť prepoč. množstva do stĺpca I6). </t>
    </r>
  </si>
  <si>
    <r>
      <t xml:space="preserve">CENA SPOLU BEZ DPH CELKOVÉHO MNOŽSTVA PRACOVNÉHO ROZTOKU uvedeného v stĺpci "L" 
</t>
    </r>
    <r>
      <rPr>
        <sz val="10"/>
        <color indexed="8"/>
        <rFont val="Calibri"/>
        <family val="2"/>
        <charset val="238"/>
      </rPr>
      <t xml:space="preserve">(zaokrúhlené na 2 desat. miesta)  </t>
    </r>
  </si>
  <si>
    <t xml:space="preserve">CENA SPOLU BEZ DPH CELKOVÉHO MNOŽSTVA PRACOVNÉHO ROZTOKU uvedeného v stĺpci "L" 
(zaokrúhlené na 2 desat. miesta)  </t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</si>
  <si>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1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CHLÓR tbl</t>
    </r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</si>
  <si>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2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KAZ</t>
    </r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</si>
  <si>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3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Malé plochy ALKOHOL</t>
    </r>
  </si>
  <si>
    <r>
      <t>Dezinfekčné prostriedky - plochy pre FNsP Nové Zámky</t>
    </r>
    <r>
      <rPr>
        <b/>
        <sz val="14"/>
        <color indexed="8"/>
        <rFont val="Calibri"/>
        <family val="2"/>
        <charset val="238"/>
      </rPr>
      <t xml:space="preserve"> časť 4 - Veľké plochy AK</t>
    </r>
  </si>
  <si>
    <r>
      <rPr>
        <sz val="11"/>
        <color rgb="FF7030A0"/>
        <rFont val="Calibri"/>
        <family val="2"/>
        <charset val="238"/>
      </rPr>
      <t xml:space="preserve">8 340 l </t>
    </r>
    <r>
      <rPr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         </t>
    </r>
    <r>
      <rPr>
        <sz val="11"/>
        <color rgb="FFFF0000"/>
        <rFont val="Calibri"/>
        <family val="2"/>
        <charset val="238"/>
      </rPr>
      <t>koncentrovaného  roztoku  ( sem uviesť prepočítané množstvo v prípade ak ponúkate plv)</t>
    </r>
  </si>
  <si>
    <r>
      <rPr>
        <b/>
        <sz val="11"/>
        <rFont val="Calibri"/>
        <family val="2"/>
        <charset val="238"/>
        <scheme val="minor"/>
      </rPr>
      <t>11250 l</t>
    </r>
    <r>
      <rPr>
        <b/>
        <sz val="11"/>
        <color rgb="FF7030A0"/>
        <rFont val="Calibri"/>
        <family val="2"/>
        <charset val="238"/>
      </rPr>
      <t xml:space="preserve">  </t>
    </r>
    <r>
      <rPr>
        <sz val="11"/>
        <rFont val="Calibri"/>
        <family val="2"/>
        <charset val="238"/>
      </rPr>
      <t xml:space="preserve">       </t>
    </r>
    <r>
      <rPr>
        <sz val="11"/>
        <color rgb="FFFF0000"/>
        <rFont val="Calibri"/>
        <family val="2"/>
        <charset val="238"/>
      </rPr>
      <t>koncentrovaného roztoku</t>
    </r>
  </si>
  <si>
    <r>
      <t xml:space="preserve">Dezinfekné a čistiace prostriedky  - dezinfekcia veľkých a malých plôch bez nutnosti následného oplachu po expozícii.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</t>
    </r>
    <r>
      <rPr>
        <b/>
        <sz val="11"/>
        <color rgb="FF7030A0"/>
        <rFont val="Calibri"/>
        <family val="2"/>
        <charset val="238"/>
      </rPr>
      <t xml:space="preserve">alebo ZP registrovaná v ŠUKL </t>
    </r>
  </si>
  <si>
    <r>
      <t>Dezinfekné prostriedky  - dezinfekcia malých plôch bez nutnosti následného oplachu po expozícii.</t>
    </r>
    <r>
      <rPr>
        <b/>
        <sz val="11"/>
        <rFont val="Calibri"/>
        <family val="2"/>
        <charset val="238"/>
      </rPr>
      <t xml:space="preserve"> Prípravok musí byť biocíd registrovaný v registri chemických látok  CCHLP alebo  ZP registrovaná v ŠUKL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</si>
  <si>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Jednorázové </t>
    </r>
    <r>
      <rPr>
        <u/>
        <sz val="11"/>
        <rFont val="Calibri"/>
        <family val="2"/>
        <charset val="238"/>
      </rPr>
      <t>suché</t>
    </r>
    <r>
      <rPr>
        <sz val="11"/>
        <rFont val="Calibri"/>
        <family val="2"/>
        <charset val="238"/>
      </rPr>
      <t xml:space="preserve"> utierky.  </t>
    </r>
    <r>
      <rPr>
        <b/>
        <sz val="11"/>
        <rFont val="Calibri"/>
        <family val="2"/>
        <charset val="238"/>
      </rPr>
      <t xml:space="preserve">Rozmer od 13 x 30 do 17 x 40 cm </t>
    </r>
    <r>
      <rPr>
        <b/>
        <sz val="11"/>
        <color rgb="FF7030A0"/>
        <rFont val="Calibri"/>
        <family val="2"/>
        <charset val="238"/>
      </rPr>
      <t>alebo ekvivalent rozmerov pričom musí byť dodržaná min. plocha utierky 390 cm2</t>
    </r>
    <r>
      <rPr>
        <u/>
        <sz val="11"/>
        <rFont val="Calibri"/>
        <family val="2"/>
        <charset val="238"/>
      </rPr>
      <t xml:space="preserve"> Balenie utierok od </t>
    </r>
    <r>
      <rPr>
        <b/>
        <u/>
        <sz val="11"/>
        <rFont val="Calibri"/>
        <family val="2"/>
        <charset val="238"/>
      </rPr>
      <t>60-200 ks/bal.</t>
    </r>
  </si>
  <si>
    <r>
      <t xml:space="preserve">Jednorázové </t>
    </r>
    <r>
      <rPr>
        <u/>
        <sz val="11"/>
        <rFont val="Calibri"/>
        <family val="2"/>
        <charset val="238"/>
      </rPr>
      <t>vlhké</t>
    </r>
    <r>
      <rPr>
        <sz val="11"/>
        <rFont val="Calibri"/>
        <family val="2"/>
        <charset val="238"/>
      </rPr>
      <t xml:space="preserve"> utierky v boxoch .  </t>
    </r>
    <r>
      <rPr>
        <b/>
        <sz val="11"/>
        <rFont val="Calibri"/>
        <family val="2"/>
        <charset val="238"/>
      </rPr>
      <t xml:space="preserve">Rozmer od  13 x 30 do 17 x 40 cm </t>
    </r>
    <r>
      <rPr>
        <b/>
        <sz val="11"/>
        <color rgb="FF7030A0"/>
        <rFont val="Calibri"/>
        <family val="2"/>
        <charset val="238"/>
      </rPr>
      <t>alebo ekvivalent rozmerov pričom musí byť dodržaná min. plocha utierky 390 cm2</t>
    </r>
    <r>
      <rPr>
        <b/>
        <sz val="11"/>
        <rFont val="Calibri"/>
        <family val="2"/>
        <charset val="238"/>
      </rPr>
      <t xml:space="preserve"> </t>
    </r>
    <r>
      <rPr>
        <sz val="11"/>
        <rFont val="Calibri"/>
        <family val="2"/>
        <charset val="238"/>
      </rPr>
      <t xml:space="preserve"> Množstvo v balení </t>
    </r>
    <r>
      <rPr>
        <u/>
        <sz val="11"/>
        <rFont val="Calibri"/>
        <family val="2"/>
        <charset val="238"/>
      </rPr>
      <t>od 60ks do 200 ks.</t>
    </r>
  </si>
  <si>
    <r>
      <t xml:space="preserve">Jednorázové vlhké utierky. </t>
    </r>
    <r>
      <rPr>
        <b/>
        <sz val="11"/>
        <rFont val="Calibri"/>
        <family val="2"/>
        <charset val="238"/>
        <scheme val="minor"/>
      </rPr>
      <t xml:space="preserve"> Rozmer od 13x17 do 40x40 cm</t>
    </r>
    <r>
      <rPr>
        <sz val="11"/>
        <rFont val="Calibri"/>
        <family val="2"/>
        <charset val="238"/>
        <scheme val="minor"/>
      </rPr>
      <t xml:space="preserve">  </t>
    </r>
    <r>
      <rPr>
        <b/>
        <sz val="11"/>
        <color rgb="FF7030A0"/>
        <rFont val="Calibri"/>
        <family val="2"/>
        <charset val="238"/>
        <scheme val="minor"/>
      </rPr>
      <t xml:space="preserve">alebo ekvivalent rozmerov pričom musí byť dodržaná min. plocha utierky 390 cm2. </t>
    </r>
    <r>
      <rPr>
        <sz val="11"/>
        <rFont val="Calibri"/>
        <family val="2"/>
        <charset val="238"/>
        <scheme val="minor"/>
      </rPr>
      <t xml:space="preserve">V balení </t>
    </r>
    <r>
      <rPr>
        <u/>
        <sz val="11"/>
        <rFont val="Calibri"/>
        <family val="2"/>
        <charset val="238"/>
      </rPr>
      <t>od 60ks-200 ks</t>
    </r>
  </si>
  <si>
    <r>
      <t xml:space="preserve">Dezinfekčné prostriedky - dezinfekcia veľkých plôch.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</t>
    </r>
    <r>
      <rPr>
        <b/>
        <sz val="11"/>
        <color rgb="FF7030A0"/>
        <rFont val="Calibri"/>
        <family val="2"/>
        <charset val="238"/>
        <scheme val="minor"/>
      </rPr>
      <t xml:space="preserve">alebo ZP registrovaná v ŠUKL </t>
    </r>
  </si>
  <si>
    <r>
      <rPr>
        <b/>
        <sz val="11"/>
        <rFont val="Calibri"/>
        <family val="2"/>
        <charset val="238"/>
      </rPr>
      <t>NORMY:</t>
    </r>
    <r>
      <rPr>
        <sz val="11"/>
        <rFont val="Calibri"/>
        <family val="2"/>
        <charset val="238"/>
        <scheme val="minor"/>
      </rPr>
      <t xml:space="preserve"> 
EN13727,
EN13697 (modifikované podmienky pre použitie pre použitie v zdravotníctve) poprípade EN 17387,
EN13624 príp. EN13624 REV 
EN 16615, 
EN14476 </t>
    </r>
  </si>
  <si>
    <r>
      <rPr>
        <b/>
        <sz val="11"/>
        <rFont val="Calibri"/>
        <family val="2"/>
        <charset val="238"/>
      </rPr>
      <t>Normy:</t>
    </r>
    <r>
      <rPr>
        <sz val="11"/>
        <rFont val="Calibri"/>
        <family val="2"/>
        <charset val="238"/>
        <scheme val="minor"/>
      </rPr>
      <t xml:space="preserve"> 
EN 13727,
EN13697 (modifikované podmienky pre použitie pre použitie v zdravotníctve), poprípade EN17387,
EN13624 poprípade EN 13624 REV,
EN 16615,
EN 14476,
EN 14348, 
16777(pri DP áno, pri utierkach nie) </t>
    </r>
  </si>
  <si>
    <r>
      <rPr>
        <b/>
        <sz val="11"/>
        <rFont val="Calibri"/>
        <family val="2"/>
        <charset val="238"/>
      </rPr>
      <t xml:space="preserve">Normy: 
</t>
    </r>
    <r>
      <rPr>
        <sz val="11"/>
        <rFont val="Calibri"/>
        <family val="2"/>
        <charset val="238"/>
        <scheme val="minor"/>
      </rPr>
      <t>EN13727, 
EN13697(modifikované podmienky pre použitie pre použitie v zdravotníctve), poprípade EN 17387,
EN 16615,
EN14476,
EN 14348, 
EN 13624 poprípade EN 13624 rev</t>
    </r>
  </si>
  <si>
    <r>
      <rPr>
        <b/>
        <sz val="11"/>
        <rFont val="Calibri"/>
        <family val="2"/>
        <charset val="238"/>
      </rPr>
      <t xml:space="preserve">NORMY: 
</t>
    </r>
    <r>
      <rPr>
        <sz val="11"/>
        <rFont val="Calibri"/>
        <family val="2"/>
        <charset val="238"/>
      </rPr>
      <t>EN 13727,
EN 14476,
EN16615,
EN 16777,
EN17126,
EN14348,
EN13697 (modifikované podmienky pre použitie pre použitie v zdravotníctve) príp. EN17387,
EN13624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</si>
</sst>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u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indexed="1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u/>
      <sz val="10"/>
      <color indexed="10"/>
      <name val="Calibri"/>
      <family val="2"/>
      <charset val="238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rgb="FF95F49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95F49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 diagonalUp="1">
      <left style="thin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 indent="4"/>
    </xf>
    <xf numFmtId="0" fontId="18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indent="4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 vertical="center"/>
    </xf>
    <xf numFmtId="16" fontId="24" fillId="0" borderId="2" xfId="0" applyNumberFormat="1" applyFont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4" fontId="0" fillId="0" borderId="6" xfId="0" applyNumberFormat="1" applyBorder="1" applyAlignment="1">
      <alignment horizontal="center" vertical="center" wrapText="1"/>
    </xf>
    <xf numFmtId="4" fontId="18" fillId="0" borderId="7" xfId="0" applyNumberFormat="1" applyFont="1" applyBorder="1"/>
    <xf numFmtId="0" fontId="0" fillId="0" borderId="8" xfId="0" applyBorder="1"/>
    <xf numFmtId="4" fontId="18" fillId="0" borderId="8" xfId="0" applyNumberFormat="1" applyFont="1" applyBorder="1"/>
    <xf numFmtId="0" fontId="0" fillId="0" borderId="9" xfId="0" applyBorder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16" fontId="24" fillId="3" borderId="2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16" fontId="24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/>
    <xf numFmtId="0" fontId="26" fillId="3" borderId="13" xfId="0" applyFont="1" applyFill="1" applyBorder="1" applyAlignment="1">
      <alignment horizontal="center" vertical="center" wrapText="1"/>
    </xf>
    <xf numFmtId="16" fontId="24" fillId="0" borderId="1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7" fillId="3" borderId="4" xfId="0" applyFont="1" applyFill="1" applyBorder="1" applyAlignment="1">
      <alignment wrapText="1"/>
    </xf>
    <xf numFmtId="4" fontId="18" fillId="0" borderId="16" xfId="0" applyNumberFormat="1" applyFont="1" applyBorder="1"/>
    <xf numFmtId="0" fontId="0" fillId="0" borderId="16" xfId="0" applyBorder="1"/>
    <xf numFmtId="0" fontId="19" fillId="0" borderId="0" xfId="0" applyFont="1" applyAlignment="1">
      <alignment horizontal="left" vertical="top" wrapText="1"/>
    </xf>
    <xf numFmtId="16" fontId="24" fillId="0" borderId="17" xfId="0" applyNumberFormat="1" applyFont="1" applyBorder="1" applyAlignment="1">
      <alignment horizontal="center" vertical="center"/>
    </xf>
    <xf numFmtId="0" fontId="25" fillId="3" borderId="12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164" fontId="26" fillId="4" borderId="5" xfId="0" applyNumberFormat="1" applyFont="1" applyFill="1" applyBorder="1" applyAlignment="1">
      <alignment horizontal="center" vertical="center" wrapText="1"/>
    </xf>
    <xf numFmtId="4" fontId="26" fillId="4" borderId="5" xfId="0" applyNumberFormat="1" applyFont="1" applyFill="1" applyBorder="1" applyAlignment="1">
      <alignment horizontal="center" vertical="center" wrapText="1"/>
    </xf>
    <xf numFmtId="4" fontId="0" fillId="4" borderId="19" xfId="0" applyNumberFormat="1" applyFill="1" applyBorder="1" applyAlignment="1">
      <alignment horizontal="center" vertical="center" wrapText="1"/>
    </xf>
    <xf numFmtId="4" fontId="26" fillId="4" borderId="19" xfId="0" applyNumberFormat="1" applyFont="1" applyFill="1" applyBorder="1" applyAlignment="1">
      <alignment horizontal="center" vertical="center" wrapText="1"/>
    </xf>
    <xf numFmtId="2" fontId="19" fillId="4" borderId="19" xfId="0" applyNumberFormat="1" applyFont="1" applyFill="1" applyBorder="1" applyAlignment="1">
      <alignment horizontal="center" vertical="center" wrapText="1"/>
    </xf>
    <xf numFmtId="164" fontId="26" fillId="4" borderId="3" xfId="0" applyNumberFormat="1" applyFont="1" applyFill="1" applyBorder="1" applyAlignment="1">
      <alignment horizontal="center" vertical="center" wrapText="1"/>
    </xf>
    <xf numFmtId="4" fontId="26" fillId="4" borderId="3" xfId="0" applyNumberFormat="1" applyFont="1" applyFill="1" applyBorder="1" applyAlignment="1">
      <alignment horizontal="center" vertical="center" wrapText="1"/>
    </xf>
    <xf numFmtId="4" fontId="0" fillId="4" borderId="20" xfId="0" applyNumberFormat="1" applyFill="1" applyBorder="1" applyAlignment="1">
      <alignment horizontal="center" vertical="center" wrapText="1"/>
    </xf>
    <xf numFmtId="2" fontId="19" fillId="4" borderId="20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27" fillId="0" borderId="21" xfId="0" applyFont="1" applyBorder="1" applyAlignment="1">
      <alignment wrapText="1"/>
    </xf>
    <xf numFmtId="0" fontId="18" fillId="0" borderId="18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 wrapText="1"/>
    </xf>
    <xf numFmtId="4" fontId="30" fillId="0" borderId="26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 wrapText="1"/>
    </xf>
    <xf numFmtId="4" fontId="26" fillId="5" borderId="28" xfId="0" applyNumberFormat="1" applyFont="1" applyFill="1" applyBorder="1" applyAlignment="1">
      <alignment horizontal="center" vertical="center" wrapText="1"/>
    </xf>
    <xf numFmtId="4" fontId="30" fillId="0" borderId="29" xfId="0" applyNumberFormat="1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164" fontId="26" fillId="0" borderId="10" xfId="0" applyNumberFormat="1" applyFont="1" applyBorder="1" applyAlignment="1">
      <alignment horizontal="center" vertical="center" wrapText="1"/>
    </xf>
    <xf numFmtId="4" fontId="34" fillId="0" borderId="5" xfId="0" applyNumberFormat="1" applyFont="1" applyBorder="1" applyAlignment="1">
      <alignment horizontal="center" vertical="center" wrapText="1"/>
    </xf>
    <xf numFmtId="4" fontId="0" fillId="4" borderId="31" xfId="0" applyNumberFormat="1" applyFill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left" vertical="center" wrapText="1"/>
    </xf>
    <xf numFmtId="0" fontId="36" fillId="3" borderId="13" xfId="0" applyFont="1" applyFill="1" applyBorder="1" applyAlignment="1">
      <alignment vertical="center" wrapText="1"/>
    </xf>
    <xf numFmtId="0" fontId="26" fillId="0" borderId="21" xfId="0" applyFont="1" applyBorder="1" applyAlignment="1">
      <alignment wrapText="1"/>
    </xf>
    <xf numFmtId="0" fontId="27" fillId="3" borderId="9" xfId="0" applyFont="1" applyFill="1" applyBorder="1" applyAlignment="1">
      <alignment wrapText="1"/>
    </xf>
    <xf numFmtId="164" fontId="19" fillId="4" borderId="12" xfId="0" applyNumberFormat="1" applyFont="1" applyFill="1" applyBorder="1" applyAlignment="1">
      <alignment horizontal="center" vertical="center" wrapText="1"/>
    </xf>
    <xf numFmtId="164" fontId="19" fillId="4" borderId="5" xfId="0" applyNumberFormat="1" applyFont="1" applyFill="1" applyBorder="1" applyAlignment="1">
      <alignment horizontal="center" vertical="center" wrapText="1"/>
    </xf>
    <xf numFmtId="4" fontId="19" fillId="4" borderId="5" xfId="0" applyNumberFormat="1" applyFont="1" applyFill="1" applyBorder="1" applyAlignment="1">
      <alignment horizontal="center" vertical="center" wrapText="1"/>
    </xf>
    <xf numFmtId="2" fontId="0" fillId="4" borderId="19" xfId="0" applyNumberFormat="1" applyFill="1" applyBorder="1" applyAlignment="1">
      <alignment horizontal="center" vertical="center" wrapText="1"/>
    </xf>
    <xf numFmtId="4" fontId="19" fillId="4" borderId="19" xfId="0" applyNumberFormat="1" applyFon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" vertical="center" wrapText="1"/>
    </xf>
    <xf numFmtId="2" fontId="0" fillId="4" borderId="12" xfId="0" applyNumberForma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4" fontId="19" fillId="4" borderId="12" xfId="0" applyNumberFormat="1" applyFont="1" applyFill="1" applyBorder="1" applyAlignment="1">
      <alignment horizontal="center" vertical="center" wrapText="1"/>
    </xf>
    <xf numFmtId="4" fontId="25" fillId="4" borderId="12" xfId="0" applyNumberFormat="1" applyFont="1" applyFill="1" applyBorder="1" applyAlignment="1">
      <alignment horizontal="center" vertical="center" wrapText="1"/>
    </xf>
    <xf numFmtId="2" fontId="25" fillId="4" borderId="12" xfId="0" applyNumberFormat="1" applyFont="1" applyFill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26" fillId="5" borderId="50" xfId="0" applyNumberFormat="1" applyFont="1" applyFill="1" applyBorder="1" applyAlignment="1">
      <alignment horizontal="center" vertical="center" wrapText="1"/>
    </xf>
    <xf numFmtId="4" fontId="18" fillId="5" borderId="49" xfId="0" applyNumberFormat="1" applyFont="1" applyFill="1" applyBorder="1" applyAlignment="1">
      <alignment horizontal="center" vertical="center" wrapText="1"/>
    </xf>
    <xf numFmtId="16" fontId="24" fillId="0" borderId="14" xfId="0" applyNumberFormat="1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3" borderId="32" xfId="0" applyFont="1" applyFill="1" applyBorder="1" applyAlignment="1">
      <alignment horizontal="left" vertical="center" wrapText="1"/>
    </xf>
    <xf numFmtId="0" fontId="25" fillId="3" borderId="36" xfId="0" applyFont="1" applyFill="1" applyBorder="1" applyAlignment="1">
      <alignment horizontal="left" vertical="center" wrapText="1"/>
    </xf>
    <xf numFmtId="0" fontId="32" fillId="0" borderId="3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5" fillId="0" borderId="43" xfId="0" applyFont="1" applyBorder="1" applyAlignment="1">
      <alignment horizontal="left" vertical="center" wrapText="1"/>
    </xf>
    <xf numFmtId="0" fontId="18" fillId="6" borderId="37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16" fontId="24" fillId="0" borderId="17" xfId="0" applyNumberFormat="1" applyFont="1" applyBorder="1" applyAlignment="1">
      <alignment horizontal="center" vertical="center"/>
    </xf>
    <xf numFmtId="16" fontId="24" fillId="0" borderId="12" xfId="0" applyNumberFormat="1" applyFont="1" applyBorder="1" applyAlignment="1">
      <alignment horizontal="center" vertical="center"/>
    </xf>
    <xf numFmtId="16" fontId="31" fillId="0" borderId="12" xfId="0" applyNumberFormat="1" applyFont="1" applyBorder="1" applyAlignment="1">
      <alignment horizontal="center" vertical="center"/>
    </xf>
    <xf numFmtId="16" fontId="31" fillId="0" borderId="4" xfId="0" applyNumberFormat="1" applyFont="1" applyBorder="1" applyAlignment="1">
      <alignment horizontal="center" vertical="center"/>
    </xf>
    <xf numFmtId="0" fontId="25" fillId="0" borderId="32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16" fontId="31" fillId="0" borderId="18" xfId="0" applyNumberFormat="1" applyFont="1" applyBorder="1" applyAlignment="1">
      <alignment horizontal="center" vertical="center"/>
    </xf>
    <xf numFmtId="16" fontId="31" fillId="0" borderId="1" xfId="0" applyNumberFormat="1" applyFont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16" fontId="31" fillId="0" borderId="14" xfId="0" applyNumberFormat="1" applyFont="1" applyBorder="1" applyAlignment="1">
      <alignment horizontal="center" vertical="center"/>
    </xf>
    <xf numFmtId="16" fontId="31" fillId="0" borderId="5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25" fillId="3" borderId="19" xfId="0" applyFont="1" applyFill="1" applyBorder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16" fontId="24" fillId="0" borderId="23" xfId="0" applyNumberFormat="1" applyFont="1" applyBorder="1" applyAlignment="1">
      <alignment horizontal="center" vertical="center"/>
    </xf>
    <xf numFmtId="16" fontId="24" fillId="0" borderId="7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tabSelected="1" zoomScale="110" zoomScaleNormal="110" workbookViewId="0">
      <pane ySplit="2" topLeftCell="A3" activePane="bottomLeft" state="frozen"/>
      <selection pane="bottomLeft" activeCell="A5" sqref="A5:B5"/>
    </sheetView>
  </sheetViews>
  <sheetFormatPr defaultRowHeight="15" x14ac:dyDescent="0.25"/>
  <cols>
    <col min="1" max="1" width="4.7109375" customWidth="1"/>
    <col min="2" max="2" width="43.28515625" customWidth="1"/>
    <col min="3" max="3" width="13.7109375" customWidth="1"/>
    <col min="4" max="4" width="16.140625" customWidth="1"/>
    <col min="5" max="5" width="15" customWidth="1"/>
    <col min="6" max="6" width="11.5703125" customWidth="1"/>
    <col min="7" max="7" width="12.42578125" customWidth="1"/>
    <col min="8" max="8" width="10.28515625" customWidth="1"/>
    <col min="9" max="9" width="17.7109375" customWidth="1"/>
    <col min="10" max="10" width="16" customWidth="1"/>
    <col min="11" max="11" width="15.7109375" customWidth="1"/>
    <col min="12" max="12" width="12.7109375" customWidth="1"/>
    <col min="13" max="13" width="14.85546875" customWidth="1"/>
    <col min="14" max="14" width="16.5703125" customWidth="1"/>
    <col min="15" max="15" width="16.140625" customWidth="1"/>
  </cols>
  <sheetData>
    <row r="1" spans="1:15" ht="24" customHeight="1" thickBot="1" x14ac:dyDescent="0.35">
      <c r="A1" s="125" t="s">
        <v>144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7"/>
    </row>
    <row r="2" spans="1:15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77</v>
      </c>
      <c r="E2" s="62" t="s">
        <v>78</v>
      </c>
      <c r="F2" s="62" t="s">
        <v>79</v>
      </c>
      <c r="G2" s="62" t="s">
        <v>80</v>
      </c>
      <c r="H2" s="62" t="s">
        <v>81</v>
      </c>
      <c r="I2" s="62" t="s">
        <v>82</v>
      </c>
      <c r="J2" s="62" t="s">
        <v>83</v>
      </c>
      <c r="K2" s="62" t="s">
        <v>84</v>
      </c>
      <c r="L2" s="62" t="s">
        <v>85</v>
      </c>
      <c r="M2" s="62" t="s">
        <v>8</v>
      </c>
      <c r="N2" s="62" t="s">
        <v>86</v>
      </c>
      <c r="O2" s="63" t="s">
        <v>87</v>
      </c>
    </row>
    <row r="3" spans="1:15" ht="40.5" customHeight="1" x14ac:dyDescent="0.25">
      <c r="A3" s="44" t="s">
        <v>14</v>
      </c>
      <c r="B3" s="45" t="s">
        <v>26</v>
      </c>
      <c r="C3" s="5" t="s">
        <v>72</v>
      </c>
      <c r="D3" s="107" t="s">
        <v>73</v>
      </c>
      <c r="E3" s="104" t="s">
        <v>74</v>
      </c>
      <c r="F3" s="107" t="s">
        <v>11</v>
      </c>
      <c r="G3" s="107" t="s">
        <v>12</v>
      </c>
      <c r="H3" s="107" t="s">
        <v>13</v>
      </c>
      <c r="I3" s="120" t="s">
        <v>128</v>
      </c>
      <c r="J3" s="104" t="s">
        <v>121</v>
      </c>
      <c r="K3" s="104" t="s">
        <v>32</v>
      </c>
      <c r="L3" s="104" t="s">
        <v>33</v>
      </c>
      <c r="M3" s="104" t="s">
        <v>34</v>
      </c>
      <c r="N3" s="104" t="s">
        <v>137</v>
      </c>
      <c r="O3" s="129" t="s">
        <v>28</v>
      </c>
    </row>
    <row r="4" spans="1:15" ht="75.75" customHeight="1" x14ac:dyDescent="0.25">
      <c r="A4" s="128" t="s">
        <v>140</v>
      </c>
      <c r="B4" s="124"/>
      <c r="C4" s="46" t="s">
        <v>76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30"/>
    </row>
    <row r="5" spans="1:15" ht="159.75" customHeight="1" x14ac:dyDescent="0.25">
      <c r="A5" s="123" t="s">
        <v>159</v>
      </c>
      <c r="B5" s="124"/>
      <c r="C5" s="46" t="s">
        <v>76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31"/>
    </row>
    <row r="6" spans="1:15" ht="141" customHeight="1" x14ac:dyDescent="0.25">
      <c r="A6" s="9">
        <v>44197</v>
      </c>
      <c r="B6" s="110" t="s">
        <v>141</v>
      </c>
      <c r="C6" s="111"/>
      <c r="D6" s="12" t="s">
        <v>31</v>
      </c>
      <c r="E6" s="60" t="s">
        <v>127</v>
      </c>
      <c r="F6" s="12" t="s">
        <v>110</v>
      </c>
      <c r="G6" s="10" t="s">
        <v>35</v>
      </c>
      <c r="H6" s="10" t="s">
        <v>36</v>
      </c>
      <c r="I6" s="47" t="s">
        <v>136</v>
      </c>
      <c r="J6" s="47" t="s">
        <v>37</v>
      </c>
      <c r="K6" s="48" t="s">
        <v>90</v>
      </c>
      <c r="L6" s="49"/>
      <c r="M6" s="50" t="s">
        <v>38</v>
      </c>
      <c r="N6" s="51" t="s">
        <v>139</v>
      </c>
      <c r="O6" s="56" t="s">
        <v>39</v>
      </c>
    </row>
    <row r="7" spans="1:15" ht="115.5" customHeight="1" x14ac:dyDescent="0.25">
      <c r="A7" s="9">
        <v>44228</v>
      </c>
      <c r="B7" s="110" t="s">
        <v>152</v>
      </c>
      <c r="C7" s="111"/>
      <c r="D7" s="12" t="s">
        <v>40</v>
      </c>
      <c r="E7" s="12" t="s">
        <v>40</v>
      </c>
      <c r="F7" s="12" t="s">
        <v>40</v>
      </c>
      <c r="G7" s="10" t="s">
        <v>41</v>
      </c>
      <c r="H7" s="10" t="s">
        <v>36</v>
      </c>
      <c r="I7" s="94">
        <v>1800000</v>
      </c>
      <c r="J7" s="47" t="s">
        <v>42</v>
      </c>
      <c r="K7" s="48" t="s">
        <v>90</v>
      </c>
      <c r="L7" s="49"/>
      <c r="M7" s="50" t="s">
        <v>43</v>
      </c>
      <c r="N7" s="51" t="s">
        <v>89</v>
      </c>
      <c r="O7" s="56" t="s">
        <v>44</v>
      </c>
    </row>
    <row r="8" spans="1:15" ht="45" customHeight="1" thickBot="1" x14ac:dyDescent="0.3">
      <c r="A8" s="9">
        <v>44256</v>
      </c>
      <c r="B8" s="114" t="s">
        <v>45</v>
      </c>
      <c r="C8" s="115"/>
      <c r="D8" s="11" t="s">
        <v>40</v>
      </c>
      <c r="E8" s="12" t="s">
        <v>40</v>
      </c>
      <c r="F8" s="11" t="s">
        <v>40</v>
      </c>
      <c r="G8" s="10" t="s">
        <v>46</v>
      </c>
      <c r="H8" s="10" t="s">
        <v>47</v>
      </c>
      <c r="I8" s="24">
        <v>350</v>
      </c>
      <c r="J8" s="52" t="s">
        <v>48</v>
      </c>
      <c r="K8" s="53" t="s">
        <v>49</v>
      </c>
      <c r="L8" s="54"/>
      <c r="M8" s="13"/>
      <c r="N8" s="55" t="s">
        <v>89</v>
      </c>
      <c r="O8" s="57"/>
    </row>
    <row r="9" spans="1:15" ht="31.5" customHeight="1" thickBot="1" x14ac:dyDescent="0.3">
      <c r="A9" s="116" t="s">
        <v>50</v>
      </c>
      <c r="B9" s="117"/>
      <c r="C9" s="117"/>
      <c r="D9" s="117"/>
      <c r="E9" s="117"/>
      <c r="F9" s="117"/>
      <c r="G9" s="117"/>
      <c r="H9" s="117"/>
      <c r="I9" s="117"/>
      <c r="J9" s="117"/>
      <c r="K9" s="14">
        <f>SUM(K6:K8)</f>
        <v>0</v>
      </c>
      <c r="L9" s="16"/>
      <c r="M9" s="16"/>
      <c r="N9" s="15"/>
      <c r="O9" s="17"/>
    </row>
    <row r="10" spans="1:15" ht="31.5" customHeight="1" x14ac:dyDescent="0.25">
      <c r="A10" s="112" t="s">
        <v>51</v>
      </c>
      <c r="B10" s="113"/>
      <c r="C10" s="113"/>
      <c r="D10" s="118" t="s">
        <v>130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9"/>
    </row>
    <row r="11" spans="1:15" ht="31.5" customHeight="1" thickBot="1" x14ac:dyDescent="0.3">
      <c r="A11" s="100" t="s">
        <v>51</v>
      </c>
      <c r="B11" s="101"/>
      <c r="C11" s="101"/>
      <c r="D11" s="102" t="s">
        <v>75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</row>
    <row r="12" spans="1:15" ht="14.25" customHeight="1" x14ac:dyDescent="0.25">
      <c r="A12" s="18"/>
      <c r="B12" s="19"/>
      <c r="C12" s="19"/>
    </row>
    <row r="13" spans="1:15" ht="14.25" customHeight="1" x14ac:dyDescent="0.25">
      <c r="B13" s="1" t="s">
        <v>1</v>
      </c>
      <c r="C13" s="1"/>
      <c r="G13" s="2"/>
      <c r="H13" s="2"/>
      <c r="I13" s="3"/>
      <c r="J13" s="3"/>
      <c r="L13" s="3"/>
      <c r="M13" s="3"/>
    </row>
    <row r="14" spans="1:15" x14ac:dyDescent="0.25">
      <c r="B14" s="6" t="s">
        <v>2</v>
      </c>
      <c r="C14" s="6"/>
      <c r="D14" s="4" t="s">
        <v>3</v>
      </c>
      <c r="E14" s="4"/>
      <c r="F14" s="4" t="s">
        <v>15</v>
      </c>
      <c r="G14" s="2"/>
      <c r="H14" s="2"/>
      <c r="I14" s="3"/>
      <c r="J14" s="3"/>
      <c r="L14" s="3"/>
      <c r="M14" s="3"/>
    </row>
    <row r="15" spans="1:15" x14ac:dyDescent="0.25">
      <c r="B15" s="7"/>
      <c r="C15" s="7"/>
      <c r="F15" s="4" t="s">
        <v>16</v>
      </c>
      <c r="G15" s="2"/>
      <c r="H15" s="2"/>
      <c r="I15" s="3"/>
      <c r="J15" s="3"/>
      <c r="L15" s="3"/>
      <c r="M15" s="3"/>
    </row>
    <row r="16" spans="1:15" x14ac:dyDescent="0.25">
      <c r="B16" s="6" t="s">
        <v>4</v>
      </c>
      <c r="C16" s="6"/>
      <c r="D16" s="4" t="s">
        <v>3</v>
      </c>
      <c r="E16" s="4"/>
      <c r="F16" s="4" t="s">
        <v>17</v>
      </c>
      <c r="G16" s="2"/>
      <c r="H16" s="2"/>
      <c r="I16" s="3"/>
      <c r="J16" s="3"/>
      <c r="L16" s="3"/>
      <c r="M16" s="3"/>
    </row>
    <row r="17" spans="2:13" x14ac:dyDescent="0.25">
      <c r="B17" s="7"/>
      <c r="C17" s="7"/>
      <c r="F17" s="4" t="s">
        <v>18</v>
      </c>
      <c r="G17" s="2"/>
      <c r="H17" s="2"/>
      <c r="I17" s="3"/>
      <c r="J17" s="3"/>
      <c r="L17" s="3"/>
      <c r="M17" s="3"/>
    </row>
    <row r="18" spans="2:13" x14ac:dyDescent="0.25">
      <c r="B18" s="6" t="s">
        <v>5</v>
      </c>
      <c r="C18" s="6"/>
      <c r="D18" s="4" t="s">
        <v>6</v>
      </c>
      <c r="E18" s="4"/>
      <c r="F18" s="4" t="s">
        <v>19</v>
      </c>
      <c r="G18" s="2"/>
      <c r="H18" s="2"/>
      <c r="I18" s="3"/>
      <c r="J18" s="3"/>
      <c r="L18" s="3"/>
      <c r="M18" s="3"/>
    </row>
    <row r="19" spans="2:13" x14ac:dyDescent="0.25">
      <c r="B19" s="6" t="s">
        <v>7</v>
      </c>
      <c r="C19" s="6"/>
      <c r="D19" s="4" t="s">
        <v>6</v>
      </c>
      <c r="E19" s="4"/>
      <c r="F19" s="4" t="s">
        <v>20</v>
      </c>
      <c r="G19" s="2"/>
      <c r="H19" s="2"/>
      <c r="I19" s="3"/>
      <c r="J19" s="3"/>
      <c r="L19" s="3"/>
      <c r="M19" s="3"/>
    </row>
    <row r="20" spans="2:13" x14ac:dyDescent="0.25">
      <c r="B20" s="6" t="s">
        <v>8</v>
      </c>
      <c r="C20" s="6"/>
      <c r="D20" s="4" t="s">
        <v>6</v>
      </c>
      <c r="E20" s="4"/>
      <c r="F20" s="4" t="s">
        <v>21</v>
      </c>
      <c r="G20" s="2"/>
      <c r="H20" s="2"/>
      <c r="I20" s="3"/>
      <c r="J20" s="3"/>
      <c r="L20" s="3"/>
      <c r="M20" s="3"/>
    </row>
    <row r="21" spans="2:13" x14ac:dyDescent="0.25">
      <c r="B21" s="6" t="s">
        <v>9</v>
      </c>
      <c r="C21" s="6"/>
      <c r="D21" s="4" t="s">
        <v>6</v>
      </c>
      <c r="E21" s="4"/>
      <c r="F21" s="4" t="s">
        <v>22</v>
      </c>
      <c r="G21" s="2"/>
      <c r="H21" s="2"/>
      <c r="I21" s="3"/>
      <c r="J21" s="3"/>
      <c r="L21" s="3"/>
      <c r="M21" s="3"/>
    </row>
    <row r="22" spans="2:13" x14ac:dyDescent="0.25">
      <c r="B22" s="6" t="s">
        <v>10</v>
      </c>
      <c r="C22" s="6"/>
      <c r="D22" s="4" t="s">
        <v>6</v>
      </c>
      <c r="E22" s="4"/>
      <c r="F22" s="4" t="s">
        <v>23</v>
      </c>
      <c r="G22" s="2"/>
      <c r="H22" s="2"/>
      <c r="I22" s="3"/>
      <c r="J22" s="3"/>
      <c r="L22" s="3"/>
      <c r="M22" s="3"/>
    </row>
    <row r="23" spans="2:13" x14ac:dyDescent="0.25">
      <c r="B23" s="8" t="s">
        <v>25</v>
      </c>
      <c r="C23" s="8"/>
      <c r="D23" s="4" t="s">
        <v>6</v>
      </c>
      <c r="E23" s="4"/>
      <c r="F23" s="4" t="s">
        <v>24</v>
      </c>
      <c r="G23" s="2"/>
      <c r="H23" s="2"/>
      <c r="I23" s="3"/>
      <c r="J23" s="3"/>
      <c r="L23" s="3"/>
      <c r="M23" s="3"/>
    </row>
    <row r="25" spans="2:13" x14ac:dyDescent="0.25">
      <c r="B25" s="6"/>
      <c r="C25" s="6"/>
    </row>
  </sheetData>
  <mergeCells count="23">
    <mergeCell ref="D3:D5"/>
    <mergeCell ref="B7:C7"/>
    <mergeCell ref="A1:O1"/>
    <mergeCell ref="A4:B4"/>
    <mergeCell ref="O3:O5"/>
    <mergeCell ref="J3:J5"/>
    <mergeCell ref="M3:M5"/>
    <mergeCell ref="A11:C11"/>
    <mergeCell ref="D11:O11"/>
    <mergeCell ref="E3:E5"/>
    <mergeCell ref="F3:F5"/>
    <mergeCell ref="B6:C6"/>
    <mergeCell ref="A10:C10"/>
    <mergeCell ref="B8:C8"/>
    <mergeCell ref="G3:G5"/>
    <mergeCell ref="K3:K5"/>
    <mergeCell ref="L3:L5"/>
    <mergeCell ref="A9:J9"/>
    <mergeCell ref="D10:O10"/>
    <mergeCell ref="H3:H5"/>
    <mergeCell ref="I3:I5"/>
    <mergeCell ref="N3:N5"/>
    <mergeCell ref="A5:B5"/>
  </mergeCells>
  <pageMargins left="0.7" right="0.7" top="0.75" bottom="0.75" header="0.3" footer="0.3"/>
  <pageSetup paperSize="9" scale="55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zoomScale="80" zoomScaleNormal="80" workbookViewId="0">
      <pane ySplit="2" topLeftCell="A5" activePane="bottomLeft" state="frozen"/>
      <selection pane="bottomLeft" activeCell="A5" sqref="A5:B5"/>
    </sheetView>
  </sheetViews>
  <sheetFormatPr defaultRowHeight="15" x14ac:dyDescent="0.25"/>
  <cols>
    <col min="1" max="1" width="4.5703125" customWidth="1"/>
    <col min="2" max="2" width="37.5703125" customWidth="1"/>
    <col min="3" max="3" width="11.28515625" customWidth="1"/>
    <col min="4" max="4" width="11.85546875" customWidth="1"/>
    <col min="5" max="5" width="14.28515625" customWidth="1"/>
    <col min="6" max="6" width="10.7109375" customWidth="1"/>
    <col min="7" max="7" width="11.7109375" customWidth="1"/>
    <col min="8" max="8" width="10.28515625" customWidth="1"/>
    <col min="9" max="9" width="13" customWidth="1"/>
    <col min="10" max="10" width="15.7109375" customWidth="1"/>
    <col min="11" max="11" width="17" customWidth="1"/>
    <col min="12" max="12" width="12" customWidth="1"/>
    <col min="13" max="13" width="16.42578125" customWidth="1"/>
    <col min="14" max="14" width="15.85546875" customWidth="1"/>
    <col min="15" max="15" width="17.42578125" customWidth="1"/>
    <col min="16" max="16" width="13.5703125" customWidth="1"/>
    <col min="17" max="17" width="15.5703125" customWidth="1"/>
    <col min="18" max="18" width="16.42578125" customWidth="1"/>
    <col min="19" max="19" width="14.42578125" customWidth="1"/>
  </cols>
  <sheetData>
    <row r="1" spans="1:19" ht="24" customHeight="1" thickBot="1" x14ac:dyDescent="0.35">
      <c r="A1" s="125" t="s">
        <v>145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7"/>
    </row>
    <row r="2" spans="1:19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77</v>
      </c>
      <c r="E2" s="62" t="s">
        <v>78</v>
      </c>
      <c r="F2" s="62" t="s">
        <v>79</v>
      </c>
      <c r="G2" s="62" t="s">
        <v>80</v>
      </c>
      <c r="H2" s="62" t="s">
        <v>81</v>
      </c>
      <c r="I2" s="62" t="s">
        <v>82</v>
      </c>
      <c r="J2" s="62" t="s">
        <v>83</v>
      </c>
      <c r="K2" s="62" t="s">
        <v>84</v>
      </c>
      <c r="L2" s="62" t="s">
        <v>85</v>
      </c>
      <c r="M2" s="62" t="s">
        <v>8</v>
      </c>
      <c r="N2" s="62" t="s">
        <v>86</v>
      </c>
      <c r="O2" s="62" t="s">
        <v>87</v>
      </c>
      <c r="P2" s="62" t="s">
        <v>88</v>
      </c>
      <c r="Q2" s="62" t="s">
        <v>91</v>
      </c>
      <c r="R2" s="62" t="s">
        <v>92</v>
      </c>
      <c r="S2" s="63" t="s">
        <v>93</v>
      </c>
    </row>
    <row r="3" spans="1:19" ht="61.5" customHeight="1" x14ac:dyDescent="0.25">
      <c r="A3" s="58" t="s">
        <v>14</v>
      </c>
      <c r="B3" s="59" t="s">
        <v>52</v>
      </c>
      <c r="C3" s="5" t="s">
        <v>72</v>
      </c>
      <c r="D3" s="107" t="s">
        <v>73</v>
      </c>
      <c r="E3" s="104" t="s">
        <v>74</v>
      </c>
      <c r="F3" s="107" t="s">
        <v>11</v>
      </c>
      <c r="G3" s="107" t="s">
        <v>12</v>
      </c>
      <c r="H3" s="107" t="s">
        <v>13</v>
      </c>
      <c r="I3" s="120" t="s">
        <v>129</v>
      </c>
      <c r="J3" s="104" t="s">
        <v>123</v>
      </c>
      <c r="K3" s="144" t="s">
        <v>122</v>
      </c>
      <c r="L3" s="104" t="s">
        <v>97</v>
      </c>
      <c r="M3" s="104" t="s">
        <v>126</v>
      </c>
      <c r="N3" s="104" t="s">
        <v>124</v>
      </c>
      <c r="O3" s="104" t="s">
        <v>94</v>
      </c>
      <c r="P3" s="104" t="s">
        <v>53</v>
      </c>
      <c r="Q3" s="104" t="s">
        <v>54</v>
      </c>
      <c r="R3" s="104" t="s">
        <v>109</v>
      </c>
      <c r="S3" s="129" t="s">
        <v>28</v>
      </c>
    </row>
    <row r="4" spans="1:19" ht="103.5" customHeight="1" x14ac:dyDescent="0.25">
      <c r="A4" s="128" t="s">
        <v>150</v>
      </c>
      <c r="B4" s="124"/>
      <c r="C4" s="46" t="s">
        <v>76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05"/>
      <c r="P4" s="105"/>
      <c r="Q4" s="105"/>
      <c r="R4" s="105"/>
      <c r="S4" s="130"/>
    </row>
    <row r="5" spans="1:19" ht="123" customHeight="1" thickBot="1" x14ac:dyDescent="0.3">
      <c r="A5" s="128" t="s">
        <v>156</v>
      </c>
      <c r="B5" s="124"/>
      <c r="C5" s="46" t="s">
        <v>76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05"/>
      <c r="P5" s="106"/>
      <c r="Q5" s="106"/>
      <c r="R5" s="106"/>
      <c r="S5" s="131"/>
    </row>
    <row r="6" spans="1:19" ht="108.75" customHeight="1" thickBot="1" x14ac:dyDescent="0.3">
      <c r="A6" s="20" t="s">
        <v>27</v>
      </c>
      <c r="B6" s="110" t="s">
        <v>138</v>
      </c>
      <c r="C6" s="111"/>
      <c r="D6" s="12" t="s">
        <v>55</v>
      </c>
      <c r="E6" s="60" t="s">
        <v>127</v>
      </c>
      <c r="F6" s="12" t="s">
        <v>30</v>
      </c>
      <c r="G6" s="10" t="s">
        <v>56</v>
      </c>
      <c r="H6" s="10" t="s">
        <v>57</v>
      </c>
      <c r="I6" s="36" t="s">
        <v>149</v>
      </c>
      <c r="J6" s="47" t="s">
        <v>132</v>
      </c>
      <c r="K6" s="74"/>
      <c r="L6" s="47"/>
      <c r="M6" s="47"/>
      <c r="N6" s="47" t="s">
        <v>99</v>
      </c>
      <c r="O6" s="69" t="s">
        <v>104</v>
      </c>
      <c r="P6" s="76"/>
      <c r="Q6" s="77"/>
      <c r="R6" s="51"/>
      <c r="S6" s="79"/>
    </row>
    <row r="7" spans="1:19" ht="117" customHeight="1" thickBot="1" x14ac:dyDescent="0.3">
      <c r="A7" s="20">
        <v>44593</v>
      </c>
      <c r="B7" s="110" t="s">
        <v>153</v>
      </c>
      <c r="C7" s="111"/>
      <c r="D7" s="12" t="s">
        <v>55</v>
      </c>
      <c r="E7" s="60" t="s">
        <v>127</v>
      </c>
      <c r="F7" s="12" t="s">
        <v>30</v>
      </c>
      <c r="G7" s="10" t="s">
        <v>41</v>
      </c>
      <c r="H7" s="10" t="s">
        <v>36</v>
      </c>
      <c r="I7" s="94">
        <v>76000</v>
      </c>
      <c r="J7" s="66" t="s">
        <v>95</v>
      </c>
      <c r="K7" s="69" t="s">
        <v>96</v>
      </c>
      <c r="L7" s="67"/>
      <c r="M7" s="64"/>
      <c r="N7" s="64"/>
      <c r="O7" s="70"/>
      <c r="P7" s="77"/>
      <c r="Q7" s="75" t="s">
        <v>60</v>
      </c>
      <c r="R7" s="51"/>
      <c r="S7" s="80" t="s">
        <v>61</v>
      </c>
    </row>
    <row r="8" spans="1:19" ht="132" customHeight="1" thickBot="1" x14ac:dyDescent="0.3">
      <c r="A8" s="22">
        <v>44621</v>
      </c>
      <c r="B8" s="136" t="s">
        <v>115</v>
      </c>
      <c r="C8" s="137"/>
      <c r="D8" s="23" t="s">
        <v>55</v>
      </c>
      <c r="E8" s="60" t="s">
        <v>127</v>
      </c>
      <c r="F8" s="23" t="s">
        <v>30</v>
      </c>
      <c r="G8" s="24" t="s">
        <v>56</v>
      </c>
      <c r="H8" s="24" t="s">
        <v>57</v>
      </c>
      <c r="I8" s="24">
        <v>120</v>
      </c>
      <c r="J8" s="66" t="s">
        <v>62</v>
      </c>
      <c r="K8" s="97" t="s">
        <v>118</v>
      </c>
      <c r="L8" s="68"/>
      <c r="M8" s="65"/>
      <c r="N8" s="65"/>
      <c r="O8" s="65"/>
      <c r="P8" s="78"/>
      <c r="Q8" s="25" t="s">
        <v>105</v>
      </c>
      <c r="R8" s="51"/>
      <c r="S8" s="81"/>
    </row>
    <row r="9" spans="1:19" ht="32.25" customHeight="1" thickBot="1" x14ac:dyDescent="0.3">
      <c r="A9" s="116" t="s">
        <v>50</v>
      </c>
      <c r="B9" s="117"/>
      <c r="C9" s="117"/>
      <c r="D9" s="117"/>
      <c r="E9" s="117"/>
      <c r="F9" s="117"/>
      <c r="G9" s="117"/>
      <c r="H9" s="117"/>
      <c r="I9" s="117"/>
      <c r="J9" s="117"/>
      <c r="K9" s="98" t="e">
        <f>O6+K7+K8</f>
        <v>#VALUE!</v>
      </c>
      <c r="L9" s="26"/>
      <c r="M9" s="26"/>
      <c r="N9" s="26"/>
      <c r="O9" s="26"/>
      <c r="P9" s="26"/>
      <c r="Q9" s="26"/>
      <c r="R9" s="27"/>
      <c r="S9" s="82"/>
    </row>
    <row r="10" spans="1:19" ht="31.5" customHeight="1" x14ac:dyDescent="0.25">
      <c r="A10" s="142" t="s">
        <v>51</v>
      </c>
      <c r="B10" s="143"/>
      <c r="C10" s="138" t="s">
        <v>131</v>
      </c>
      <c r="D10" s="139"/>
      <c r="E10" s="139"/>
      <c r="F10" s="139"/>
      <c r="G10" s="139"/>
      <c r="H10" s="139"/>
      <c r="I10" s="139"/>
      <c r="J10" s="139"/>
      <c r="K10" s="140"/>
      <c r="L10" s="139"/>
      <c r="M10" s="139"/>
      <c r="N10" s="139"/>
      <c r="O10" s="139"/>
      <c r="P10" s="139"/>
      <c r="Q10" s="139"/>
      <c r="R10" s="139"/>
      <c r="S10" s="141"/>
    </row>
    <row r="11" spans="1:19" ht="31.5" customHeight="1" thickBot="1" x14ac:dyDescent="0.3">
      <c r="A11" s="132" t="s">
        <v>51</v>
      </c>
      <c r="B11" s="133"/>
      <c r="C11" s="134" t="s">
        <v>75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5"/>
    </row>
    <row r="12" spans="1:19" ht="12.75" customHeight="1" x14ac:dyDescent="0.25">
      <c r="A12" s="18"/>
      <c r="B12" s="30"/>
      <c r="C12" s="30"/>
      <c r="D12" s="31"/>
      <c r="E12" s="31"/>
      <c r="F12" s="31"/>
      <c r="G12" s="32"/>
      <c r="H12" s="32"/>
      <c r="I12" s="32"/>
      <c r="J12" s="28"/>
      <c r="K12" s="28"/>
      <c r="L12" s="28"/>
      <c r="M12" s="28"/>
      <c r="N12" s="28"/>
      <c r="O12" s="28"/>
      <c r="P12" s="28"/>
      <c r="Q12" s="28"/>
      <c r="R12" s="29"/>
    </row>
    <row r="13" spans="1:19" ht="14.25" customHeight="1" x14ac:dyDescent="0.25">
      <c r="B13" s="1" t="s">
        <v>1</v>
      </c>
      <c r="C13" s="1"/>
      <c r="G13" s="2"/>
      <c r="H13" s="2"/>
      <c r="I13" s="3"/>
      <c r="J13" s="3"/>
      <c r="P13" s="3"/>
      <c r="Q13" s="3"/>
    </row>
    <row r="14" spans="1:19" x14ac:dyDescent="0.25">
      <c r="B14" s="6" t="s">
        <v>2</v>
      </c>
      <c r="C14" s="6"/>
      <c r="D14" s="4" t="s">
        <v>3</v>
      </c>
      <c r="E14" s="4"/>
      <c r="F14" s="4" t="s">
        <v>15</v>
      </c>
      <c r="G14" s="2"/>
      <c r="H14" s="2"/>
      <c r="I14" s="3"/>
      <c r="J14" s="3"/>
      <c r="P14" s="3"/>
      <c r="Q14" s="3"/>
    </row>
    <row r="15" spans="1:19" x14ac:dyDescent="0.25">
      <c r="B15" s="7"/>
      <c r="C15" s="7"/>
      <c r="F15" s="4" t="s">
        <v>16</v>
      </c>
      <c r="G15" s="2"/>
      <c r="H15" s="2"/>
      <c r="I15" s="3"/>
      <c r="J15" s="3"/>
      <c r="P15" s="3"/>
      <c r="Q15" s="3"/>
    </row>
    <row r="16" spans="1:19" x14ac:dyDescent="0.25">
      <c r="B16" s="6" t="s">
        <v>4</v>
      </c>
      <c r="C16" s="6"/>
      <c r="D16" s="4" t="s">
        <v>3</v>
      </c>
      <c r="E16" s="4"/>
      <c r="F16" s="4" t="s">
        <v>17</v>
      </c>
      <c r="G16" s="2"/>
      <c r="H16" s="2"/>
      <c r="I16" s="3"/>
      <c r="J16" s="3"/>
      <c r="P16" s="3"/>
      <c r="Q16" s="3"/>
    </row>
    <row r="17" spans="2:17" x14ac:dyDescent="0.25">
      <c r="B17" s="7"/>
      <c r="C17" s="7"/>
      <c r="F17" s="4" t="s">
        <v>18</v>
      </c>
      <c r="G17" s="2"/>
      <c r="H17" s="2"/>
      <c r="I17" s="3"/>
      <c r="J17" s="3"/>
      <c r="P17" s="3"/>
      <c r="Q17" s="3"/>
    </row>
    <row r="18" spans="2:17" x14ac:dyDescent="0.25">
      <c r="B18" s="6" t="s">
        <v>5</v>
      </c>
      <c r="C18" s="6"/>
      <c r="D18" s="4" t="s">
        <v>6</v>
      </c>
      <c r="E18" s="4"/>
      <c r="F18" s="4" t="s">
        <v>19</v>
      </c>
      <c r="G18" s="2"/>
      <c r="H18" s="2"/>
      <c r="I18" s="3"/>
      <c r="J18" s="3"/>
      <c r="P18" s="3"/>
      <c r="Q18" s="3"/>
    </row>
    <row r="19" spans="2:17" x14ac:dyDescent="0.25">
      <c r="B19" s="6" t="s">
        <v>7</v>
      </c>
      <c r="C19" s="6"/>
      <c r="D19" s="4" t="s">
        <v>6</v>
      </c>
      <c r="E19" s="4"/>
      <c r="F19" s="4" t="s">
        <v>20</v>
      </c>
      <c r="G19" s="2"/>
      <c r="H19" s="2"/>
      <c r="I19" s="3"/>
      <c r="J19" s="3"/>
      <c r="P19" s="3"/>
      <c r="Q19" s="3"/>
    </row>
    <row r="20" spans="2:17" x14ac:dyDescent="0.25">
      <c r="B20" s="6" t="s">
        <v>8</v>
      </c>
      <c r="C20" s="6"/>
      <c r="D20" s="4" t="s">
        <v>6</v>
      </c>
      <c r="E20" s="4"/>
      <c r="F20" s="4" t="s">
        <v>21</v>
      </c>
      <c r="G20" s="2"/>
      <c r="H20" s="2"/>
      <c r="I20" s="3"/>
      <c r="J20" s="3"/>
      <c r="P20" s="3"/>
      <c r="Q20" s="3"/>
    </row>
    <row r="21" spans="2:17" x14ac:dyDescent="0.25">
      <c r="B21" s="6" t="s">
        <v>9</v>
      </c>
      <c r="C21" s="6"/>
      <c r="D21" s="4" t="s">
        <v>6</v>
      </c>
      <c r="E21" s="4"/>
      <c r="F21" s="4" t="s">
        <v>22</v>
      </c>
      <c r="G21" s="2"/>
      <c r="H21" s="2"/>
      <c r="I21" s="3"/>
      <c r="J21" s="3"/>
      <c r="P21" s="3"/>
      <c r="Q21" s="3"/>
    </row>
    <row r="22" spans="2:17" x14ac:dyDescent="0.25">
      <c r="B22" s="6" t="s">
        <v>10</v>
      </c>
      <c r="C22" s="6"/>
      <c r="D22" s="4" t="s">
        <v>6</v>
      </c>
      <c r="E22" s="4"/>
      <c r="F22" s="4" t="s">
        <v>23</v>
      </c>
      <c r="G22" s="2"/>
      <c r="H22" s="2"/>
      <c r="I22" s="3"/>
      <c r="J22" s="3"/>
      <c r="P22" s="3"/>
      <c r="Q22" s="3"/>
    </row>
    <row r="23" spans="2:17" x14ac:dyDescent="0.25">
      <c r="B23" s="8" t="s">
        <v>25</v>
      </c>
      <c r="C23" s="8"/>
      <c r="D23" s="4" t="s">
        <v>6</v>
      </c>
      <c r="E23" s="4"/>
      <c r="F23" s="4" t="s">
        <v>24</v>
      </c>
      <c r="G23" s="2"/>
      <c r="H23" s="2"/>
      <c r="I23" s="3"/>
      <c r="J23" s="3"/>
      <c r="P23" s="3"/>
      <c r="Q23" s="3"/>
    </row>
    <row r="25" spans="2:17" x14ac:dyDescent="0.25">
      <c r="B25" s="6"/>
      <c r="C25" s="6"/>
    </row>
  </sheetData>
  <mergeCells count="27">
    <mergeCell ref="A1:S1"/>
    <mergeCell ref="A4:B4"/>
    <mergeCell ref="M3:M5"/>
    <mergeCell ref="N3:N5"/>
    <mergeCell ref="O3:O5"/>
    <mergeCell ref="R3:R5"/>
    <mergeCell ref="S3:S5"/>
    <mergeCell ref="E3:E5"/>
    <mergeCell ref="F3:F5"/>
    <mergeCell ref="G3:G5"/>
    <mergeCell ref="P3:P5"/>
    <mergeCell ref="Q3:Q5"/>
    <mergeCell ref="J3:J5"/>
    <mergeCell ref="K3:K5"/>
    <mergeCell ref="L3:L5"/>
    <mergeCell ref="A9:J9"/>
    <mergeCell ref="A5:B5"/>
    <mergeCell ref="D3:D5"/>
    <mergeCell ref="A11:B11"/>
    <mergeCell ref="C11:S11"/>
    <mergeCell ref="B8:C8"/>
    <mergeCell ref="B7:C7"/>
    <mergeCell ref="H3:H5"/>
    <mergeCell ref="I3:I5"/>
    <mergeCell ref="C10:S10"/>
    <mergeCell ref="A10:B10"/>
    <mergeCell ref="B6:C6"/>
  </mergeCells>
  <pageMargins left="0.7" right="0.7" top="0.75" bottom="0.75" header="0.3" footer="0.3"/>
  <pageSetup paperSize="9" scale="46" orientation="landscape" verticalDpi="597" r:id="rId1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="90" zoomScaleNormal="90" workbookViewId="0">
      <pane ySplit="2" topLeftCell="A3" activePane="bottomLeft" state="frozen"/>
      <selection pane="bottomLeft" activeCell="A5" sqref="A5:B5"/>
    </sheetView>
  </sheetViews>
  <sheetFormatPr defaultRowHeight="15" x14ac:dyDescent="0.25"/>
  <cols>
    <col min="1" max="1" width="5" customWidth="1"/>
    <col min="2" max="2" width="48.85546875" customWidth="1"/>
    <col min="3" max="3" width="11" customWidth="1"/>
    <col min="4" max="5" width="16.140625" customWidth="1"/>
    <col min="6" max="6" width="13.85546875" customWidth="1"/>
    <col min="7" max="7" width="12" customWidth="1"/>
    <col min="8" max="8" width="9" customWidth="1"/>
    <col min="9" max="9" width="13" customWidth="1"/>
    <col min="10" max="10" width="19.140625" customWidth="1"/>
    <col min="11" max="11" width="13.42578125" customWidth="1"/>
    <col min="12" max="12" width="13.7109375" customWidth="1"/>
    <col min="13" max="13" width="14.140625" customWidth="1"/>
    <col min="14" max="14" width="17.7109375" customWidth="1"/>
    <col min="15" max="15" width="13.85546875" customWidth="1"/>
  </cols>
  <sheetData>
    <row r="1" spans="1:15" ht="24" customHeight="1" thickBot="1" x14ac:dyDescent="0.35">
      <c r="A1" s="145" t="s">
        <v>146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7"/>
    </row>
    <row r="2" spans="1:15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77</v>
      </c>
      <c r="E2" s="62" t="s">
        <v>78</v>
      </c>
      <c r="F2" s="62" t="s">
        <v>79</v>
      </c>
      <c r="G2" s="62" t="s">
        <v>80</v>
      </c>
      <c r="H2" s="62" t="s">
        <v>81</v>
      </c>
      <c r="I2" s="62" t="s">
        <v>82</v>
      </c>
      <c r="J2" s="62" t="s">
        <v>83</v>
      </c>
      <c r="K2" s="62" t="s">
        <v>84</v>
      </c>
      <c r="L2" s="62" t="s">
        <v>85</v>
      </c>
      <c r="M2" s="62" t="s">
        <v>8</v>
      </c>
      <c r="N2" s="62" t="s">
        <v>86</v>
      </c>
      <c r="O2" s="63" t="s">
        <v>87</v>
      </c>
    </row>
    <row r="3" spans="1:15" ht="52.5" customHeight="1" x14ac:dyDescent="0.25">
      <c r="A3" s="58" t="s">
        <v>14</v>
      </c>
      <c r="B3" s="45" t="s">
        <v>26</v>
      </c>
      <c r="C3" s="5" t="s">
        <v>116</v>
      </c>
      <c r="D3" s="107" t="s">
        <v>0</v>
      </c>
      <c r="E3" s="104" t="s">
        <v>74</v>
      </c>
      <c r="F3" s="107" t="s">
        <v>11</v>
      </c>
      <c r="G3" s="107" t="s">
        <v>12</v>
      </c>
      <c r="H3" s="107" t="s">
        <v>13</v>
      </c>
      <c r="I3" s="120" t="s">
        <v>129</v>
      </c>
      <c r="J3" s="104" t="s">
        <v>117</v>
      </c>
      <c r="K3" s="104" t="s">
        <v>29</v>
      </c>
      <c r="L3" s="104" t="s">
        <v>53</v>
      </c>
      <c r="M3" s="104" t="s">
        <v>54</v>
      </c>
      <c r="N3" s="104" t="s">
        <v>89</v>
      </c>
      <c r="O3" s="129" t="s">
        <v>28</v>
      </c>
    </row>
    <row r="4" spans="1:15" ht="69.75" customHeight="1" x14ac:dyDescent="0.25">
      <c r="A4" s="148" t="s">
        <v>151</v>
      </c>
      <c r="B4" s="149"/>
      <c r="C4" s="46" t="s">
        <v>76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30"/>
    </row>
    <row r="5" spans="1:15" ht="144" customHeight="1" x14ac:dyDescent="0.25">
      <c r="A5" s="128" t="s">
        <v>157</v>
      </c>
      <c r="B5" s="124"/>
      <c r="C5" s="46" t="s">
        <v>76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31"/>
    </row>
    <row r="6" spans="1:15" ht="58.5" customHeight="1" x14ac:dyDescent="0.25">
      <c r="A6" s="9" t="s">
        <v>27</v>
      </c>
      <c r="B6" s="156" t="s">
        <v>65</v>
      </c>
      <c r="C6" s="157"/>
      <c r="D6" s="21" t="s">
        <v>66</v>
      </c>
      <c r="E6" s="71" t="s">
        <v>127</v>
      </c>
      <c r="F6" s="21" t="s">
        <v>67</v>
      </c>
      <c r="G6" s="10" t="s">
        <v>56</v>
      </c>
      <c r="H6" s="10" t="s">
        <v>57</v>
      </c>
      <c r="I6" s="36">
        <v>6030</v>
      </c>
      <c r="J6" s="84" t="s">
        <v>68</v>
      </c>
      <c r="K6" s="85" t="s">
        <v>119</v>
      </c>
      <c r="L6" s="49"/>
      <c r="M6" s="49"/>
      <c r="N6" s="86"/>
      <c r="O6" s="33"/>
    </row>
    <row r="7" spans="1:15" ht="144" customHeight="1" x14ac:dyDescent="0.25">
      <c r="A7" s="99" t="s">
        <v>58</v>
      </c>
      <c r="B7" s="110" t="s">
        <v>154</v>
      </c>
      <c r="C7" s="111"/>
      <c r="D7" s="21" t="s">
        <v>66</v>
      </c>
      <c r="E7" s="60" t="s">
        <v>127</v>
      </c>
      <c r="F7" s="21" t="s">
        <v>67</v>
      </c>
      <c r="G7" s="10" t="s">
        <v>41</v>
      </c>
      <c r="H7" s="10" t="s">
        <v>36</v>
      </c>
      <c r="I7" s="94">
        <v>1105200</v>
      </c>
      <c r="J7" s="47" t="s">
        <v>69</v>
      </c>
      <c r="K7" s="48" t="s">
        <v>101</v>
      </c>
      <c r="L7" s="49"/>
      <c r="M7" s="87" t="s">
        <v>107</v>
      </c>
      <c r="N7" s="86"/>
      <c r="O7" s="34" t="s">
        <v>106</v>
      </c>
    </row>
    <row r="8" spans="1:15" ht="130.5" customHeight="1" thickBot="1" x14ac:dyDescent="0.3">
      <c r="A8" s="35" t="s">
        <v>59</v>
      </c>
      <c r="B8" s="158" t="s">
        <v>135</v>
      </c>
      <c r="C8" s="115"/>
      <c r="D8" s="36" t="s">
        <v>66</v>
      </c>
      <c r="E8" s="43" t="s">
        <v>127</v>
      </c>
      <c r="F8" s="36" t="s">
        <v>67</v>
      </c>
      <c r="G8" s="24" t="s">
        <v>56</v>
      </c>
      <c r="H8" s="24" t="s">
        <v>57</v>
      </c>
      <c r="I8" s="24">
        <v>630</v>
      </c>
      <c r="J8" s="47" t="s">
        <v>70</v>
      </c>
      <c r="K8" s="48" t="s">
        <v>120</v>
      </c>
      <c r="L8" s="88"/>
      <c r="M8" s="95" t="s">
        <v>103</v>
      </c>
      <c r="N8" s="89"/>
      <c r="O8" s="37"/>
    </row>
    <row r="9" spans="1:15" ht="31.5" customHeight="1" thickBot="1" x14ac:dyDescent="0.3">
      <c r="A9" s="116" t="s">
        <v>50</v>
      </c>
      <c r="B9" s="117"/>
      <c r="C9" s="117"/>
      <c r="D9" s="117"/>
      <c r="E9" s="117"/>
      <c r="F9" s="117"/>
      <c r="G9" s="117"/>
      <c r="H9" s="117"/>
      <c r="I9" s="117"/>
      <c r="J9" s="117"/>
      <c r="K9" s="14">
        <f>SUM(K6:K8)</f>
        <v>0</v>
      </c>
      <c r="L9" s="38"/>
      <c r="M9" s="38"/>
      <c r="N9" s="39"/>
      <c r="O9" s="17"/>
    </row>
    <row r="10" spans="1:15" ht="12.75" customHeight="1" x14ac:dyDescent="0.25">
      <c r="A10" s="142" t="s">
        <v>100</v>
      </c>
      <c r="B10" s="143"/>
      <c r="C10" s="152" t="s">
        <v>133</v>
      </c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3"/>
    </row>
    <row r="11" spans="1:15" ht="29.25" customHeight="1" x14ac:dyDescent="0.25">
      <c r="A11" s="150"/>
      <c r="B11" s="151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5"/>
    </row>
    <row r="12" spans="1:15" ht="29.25" customHeight="1" thickBot="1" x14ac:dyDescent="0.3">
      <c r="A12" s="132" t="s">
        <v>51</v>
      </c>
      <c r="B12" s="133"/>
      <c r="C12" s="159" t="s">
        <v>111</v>
      </c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60"/>
    </row>
    <row r="13" spans="1:15" ht="12.75" customHeight="1" x14ac:dyDescent="0.25">
      <c r="A13" s="18"/>
      <c r="B13" s="40"/>
      <c r="C13" s="40"/>
      <c r="D13" s="31"/>
      <c r="E13" s="31"/>
      <c r="F13" s="31"/>
      <c r="G13" s="32"/>
      <c r="H13" s="32"/>
      <c r="I13" s="32"/>
      <c r="J13" s="28"/>
      <c r="K13" s="28"/>
      <c r="L13" s="28"/>
      <c r="M13" s="28"/>
      <c r="N13" s="29"/>
    </row>
    <row r="14" spans="1:15" ht="14.25" customHeight="1" x14ac:dyDescent="0.25">
      <c r="B14" s="1" t="s">
        <v>1</v>
      </c>
      <c r="C14" s="1"/>
      <c r="G14" s="2"/>
      <c r="H14" s="2"/>
      <c r="I14" s="3"/>
      <c r="J14" s="3"/>
      <c r="L14" s="3"/>
      <c r="M14" s="3"/>
    </row>
    <row r="15" spans="1:15" x14ac:dyDescent="0.25">
      <c r="B15" s="6" t="s">
        <v>2</v>
      </c>
      <c r="C15" s="6"/>
      <c r="D15" s="4" t="s">
        <v>3</v>
      </c>
      <c r="E15" s="4"/>
      <c r="F15" s="4" t="s">
        <v>15</v>
      </c>
      <c r="G15" s="2"/>
      <c r="H15" s="2"/>
      <c r="I15" s="3"/>
      <c r="J15" s="3"/>
      <c r="L15" s="3"/>
      <c r="M15" s="3"/>
    </row>
    <row r="16" spans="1:15" x14ac:dyDescent="0.25">
      <c r="B16" s="7"/>
      <c r="C16" s="7"/>
      <c r="F16" s="4" t="s">
        <v>16</v>
      </c>
      <c r="G16" s="2"/>
      <c r="H16" s="2"/>
      <c r="I16" s="3"/>
      <c r="J16" s="3"/>
      <c r="L16" s="3"/>
      <c r="M16" s="3"/>
    </row>
    <row r="17" spans="2:13" x14ac:dyDescent="0.25">
      <c r="B17" s="6" t="s">
        <v>4</v>
      </c>
      <c r="C17" s="6"/>
      <c r="D17" s="4" t="s">
        <v>3</v>
      </c>
      <c r="E17" s="4"/>
      <c r="F17" s="4" t="s">
        <v>17</v>
      </c>
      <c r="G17" s="2"/>
      <c r="H17" s="2"/>
      <c r="I17" s="3"/>
      <c r="J17" s="3"/>
      <c r="L17" s="3"/>
      <c r="M17" s="3"/>
    </row>
    <row r="18" spans="2:13" x14ac:dyDescent="0.25">
      <c r="B18" s="7"/>
      <c r="C18" s="7"/>
      <c r="F18" s="4" t="s">
        <v>18</v>
      </c>
      <c r="G18" s="2"/>
      <c r="H18" s="2"/>
      <c r="I18" s="3"/>
      <c r="J18" s="3"/>
      <c r="L18" s="3"/>
      <c r="M18" s="3"/>
    </row>
    <row r="19" spans="2:13" x14ac:dyDescent="0.25">
      <c r="B19" s="6" t="s">
        <v>5</v>
      </c>
      <c r="C19" s="6"/>
      <c r="D19" s="4" t="s">
        <v>6</v>
      </c>
      <c r="E19" s="4"/>
      <c r="F19" s="4" t="s">
        <v>19</v>
      </c>
      <c r="G19" s="2"/>
      <c r="H19" s="2"/>
      <c r="I19" s="3"/>
      <c r="J19" s="3"/>
      <c r="L19" s="3"/>
      <c r="M19" s="3"/>
    </row>
    <row r="20" spans="2:13" x14ac:dyDescent="0.25">
      <c r="B20" s="6" t="s">
        <v>7</v>
      </c>
      <c r="C20" s="6"/>
      <c r="D20" s="4" t="s">
        <v>6</v>
      </c>
      <c r="E20" s="4"/>
      <c r="F20" s="4" t="s">
        <v>20</v>
      </c>
      <c r="G20" s="2"/>
      <c r="H20" s="2"/>
      <c r="I20" s="3"/>
      <c r="J20" s="3"/>
      <c r="L20" s="3"/>
      <c r="M20" s="3"/>
    </row>
    <row r="21" spans="2:13" x14ac:dyDescent="0.25">
      <c r="B21" s="6" t="s">
        <v>8</v>
      </c>
      <c r="C21" s="6"/>
      <c r="D21" s="4" t="s">
        <v>6</v>
      </c>
      <c r="E21" s="4"/>
      <c r="F21" s="4" t="s">
        <v>21</v>
      </c>
      <c r="G21" s="2"/>
      <c r="H21" s="2"/>
      <c r="I21" s="3"/>
      <c r="J21" s="3"/>
      <c r="L21" s="3"/>
      <c r="M21" s="3"/>
    </row>
    <row r="22" spans="2:13" x14ac:dyDescent="0.25">
      <c r="B22" s="6" t="s">
        <v>9</v>
      </c>
      <c r="C22" s="6"/>
      <c r="D22" s="4" t="s">
        <v>6</v>
      </c>
      <c r="E22" s="4"/>
      <c r="F22" s="4" t="s">
        <v>22</v>
      </c>
      <c r="G22" s="2"/>
      <c r="H22" s="2"/>
      <c r="I22" s="3"/>
      <c r="J22" s="3"/>
      <c r="L22" s="3"/>
      <c r="M22" s="3"/>
    </row>
    <row r="23" spans="2:13" x14ac:dyDescent="0.25">
      <c r="B23" s="6" t="s">
        <v>10</v>
      </c>
      <c r="C23" s="6"/>
      <c r="D23" s="4" t="s">
        <v>6</v>
      </c>
      <c r="E23" s="4"/>
      <c r="F23" s="4" t="s">
        <v>23</v>
      </c>
      <c r="G23" s="2"/>
      <c r="H23" s="2"/>
      <c r="I23" s="3"/>
      <c r="J23" s="3"/>
      <c r="L23" s="3"/>
      <c r="M23" s="3"/>
    </row>
    <row r="24" spans="2:13" x14ac:dyDescent="0.25">
      <c r="B24" s="8" t="s">
        <v>25</v>
      </c>
      <c r="C24" s="8"/>
      <c r="D24" s="4" t="s">
        <v>6</v>
      </c>
      <c r="E24" s="4"/>
      <c r="F24" s="4" t="s">
        <v>24</v>
      </c>
      <c r="G24" s="2"/>
      <c r="H24" s="2"/>
      <c r="I24" s="3"/>
      <c r="J24" s="3"/>
      <c r="L24" s="3"/>
      <c r="M24" s="3"/>
    </row>
    <row r="26" spans="2:13" x14ac:dyDescent="0.25">
      <c r="B26" s="6"/>
      <c r="C26" s="6"/>
    </row>
  </sheetData>
  <mergeCells count="23">
    <mergeCell ref="A12:B12"/>
    <mergeCell ref="A5:B5"/>
    <mergeCell ref="B6:C6"/>
    <mergeCell ref="B7:C7"/>
    <mergeCell ref="B8:C8"/>
    <mergeCell ref="C12:O12"/>
    <mergeCell ref="I3:I5"/>
    <mergeCell ref="E3:E5"/>
    <mergeCell ref="J3:J5"/>
    <mergeCell ref="K3:K5"/>
    <mergeCell ref="L3:L5"/>
    <mergeCell ref="M3:M5"/>
    <mergeCell ref="A1:O1"/>
    <mergeCell ref="A4:B4"/>
    <mergeCell ref="A9:J9"/>
    <mergeCell ref="A10:B11"/>
    <mergeCell ref="D3:D5"/>
    <mergeCell ref="F3:F5"/>
    <mergeCell ref="G3:G5"/>
    <mergeCell ref="H3:H5"/>
    <mergeCell ref="C10:O11"/>
    <mergeCell ref="N3:N5"/>
    <mergeCell ref="O3:O5"/>
  </mergeCells>
  <pageMargins left="0.7" right="0.7" top="0.75" bottom="0.75" header="0.3" footer="0.3"/>
  <pageSetup paperSize="9" scale="55" orientation="landscape" verticalDpi="597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9"/>
  <sheetViews>
    <sheetView topLeftCell="A3" zoomScale="90" zoomScaleNormal="90" workbookViewId="0">
      <selection activeCell="E3" sqref="E3:E5"/>
    </sheetView>
  </sheetViews>
  <sheetFormatPr defaultRowHeight="15" x14ac:dyDescent="0.25"/>
  <cols>
    <col min="1" max="1" width="4.140625" customWidth="1"/>
    <col min="2" max="2" width="48.42578125" customWidth="1"/>
    <col min="3" max="3" width="10.42578125" customWidth="1"/>
    <col min="4" max="4" width="15.28515625" customWidth="1"/>
    <col min="5" max="5" width="14.7109375" customWidth="1"/>
    <col min="6" max="6" width="10.28515625" customWidth="1"/>
    <col min="7" max="7" width="11.85546875" customWidth="1"/>
    <col min="8" max="8" width="9.5703125" customWidth="1"/>
    <col min="9" max="9" width="13" customWidth="1"/>
    <col min="10" max="14" width="13.42578125" customWidth="1"/>
    <col min="15" max="16" width="13.140625" customWidth="1"/>
    <col min="17" max="17" width="17.7109375" customWidth="1"/>
    <col min="18" max="18" width="12.5703125" customWidth="1"/>
  </cols>
  <sheetData>
    <row r="1" spans="1:18" ht="24" customHeight="1" thickBot="1" x14ac:dyDescent="0.35">
      <c r="A1" s="145" t="s">
        <v>147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7"/>
    </row>
    <row r="2" spans="1:18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77</v>
      </c>
      <c r="E2" s="62" t="s">
        <v>78</v>
      </c>
      <c r="F2" s="62" t="s">
        <v>79</v>
      </c>
      <c r="G2" s="62" t="s">
        <v>80</v>
      </c>
      <c r="H2" s="62" t="s">
        <v>81</v>
      </c>
      <c r="I2" s="62" t="s">
        <v>82</v>
      </c>
      <c r="J2" s="62" t="s">
        <v>83</v>
      </c>
      <c r="K2" s="62" t="s">
        <v>84</v>
      </c>
      <c r="L2" s="62" t="s">
        <v>85</v>
      </c>
      <c r="M2" s="62" t="s">
        <v>8</v>
      </c>
      <c r="N2" s="62" t="s">
        <v>86</v>
      </c>
      <c r="O2" s="62" t="s">
        <v>87</v>
      </c>
      <c r="P2" s="62" t="s">
        <v>88</v>
      </c>
      <c r="Q2" s="62" t="s">
        <v>92</v>
      </c>
      <c r="R2" s="63" t="s">
        <v>93</v>
      </c>
    </row>
    <row r="3" spans="1:18" ht="61.5" customHeight="1" x14ac:dyDescent="0.25">
      <c r="A3" s="58" t="s">
        <v>14</v>
      </c>
      <c r="B3" s="45" t="s">
        <v>63</v>
      </c>
      <c r="C3" s="5" t="s">
        <v>108</v>
      </c>
      <c r="D3" s="107" t="s">
        <v>0</v>
      </c>
      <c r="E3" s="104" t="s">
        <v>74</v>
      </c>
      <c r="F3" s="107" t="s">
        <v>11</v>
      </c>
      <c r="G3" s="107" t="s">
        <v>12</v>
      </c>
      <c r="H3" s="107" t="s">
        <v>13</v>
      </c>
      <c r="I3" s="120" t="s">
        <v>129</v>
      </c>
      <c r="J3" s="104" t="s">
        <v>113</v>
      </c>
      <c r="K3" s="104" t="s">
        <v>98</v>
      </c>
      <c r="L3" s="104" t="s">
        <v>125</v>
      </c>
      <c r="M3" s="104" t="s">
        <v>102</v>
      </c>
      <c r="N3" s="104" t="s">
        <v>142</v>
      </c>
      <c r="O3" s="104" t="s">
        <v>53</v>
      </c>
      <c r="P3" s="104" t="s">
        <v>54</v>
      </c>
      <c r="Q3" s="104" t="s">
        <v>112</v>
      </c>
      <c r="R3" s="129" t="s">
        <v>28</v>
      </c>
    </row>
    <row r="4" spans="1:18" ht="68.25" customHeight="1" x14ac:dyDescent="0.25">
      <c r="A4" s="128" t="s">
        <v>155</v>
      </c>
      <c r="B4" s="124"/>
      <c r="C4" s="46" t="s">
        <v>76</v>
      </c>
      <c r="D4" s="108"/>
      <c r="E4" s="105"/>
      <c r="F4" s="108"/>
      <c r="G4" s="108"/>
      <c r="H4" s="108"/>
      <c r="I4" s="121"/>
      <c r="J4" s="105"/>
      <c r="K4" s="105"/>
      <c r="L4" s="105"/>
      <c r="M4" s="105"/>
      <c r="N4" s="105"/>
      <c r="O4" s="105"/>
      <c r="P4" s="105"/>
      <c r="Q4" s="105"/>
      <c r="R4" s="130"/>
    </row>
    <row r="5" spans="1:18" ht="132.75" customHeight="1" x14ac:dyDescent="0.25">
      <c r="A5" s="128" t="s">
        <v>158</v>
      </c>
      <c r="B5" s="124"/>
      <c r="C5" s="46" t="s">
        <v>76</v>
      </c>
      <c r="D5" s="109"/>
      <c r="E5" s="106"/>
      <c r="F5" s="109"/>
      <c r="G5" s="109"/>
      <c r="H5" s="109"/>
      <c r="I5" s="122"/>
      <c r="J5" s="106"/>
      <c r="K5" s="106"/>
      <c r="L5" s="106"/>
      <c r="M5" s="106"/>
      <c r="N5" s="106"/>
      <c r="O5" s="106"/>
      <c r="P5" s="106"/>
      <c r="Q5" s="106"/>
      <c r="R5" s="131"/>
    </row>
    <row r="6" spans="1:18" ht="170.25" customHeight="1" thickBot="1" x14ac:dyDescent="0.3">
      <c r="A6" s="41" t="s">
        <v>27</v>
      </c>
      <c r="B6" s="136" t="s">
        <v>134</v>
      </c>
      <c r="C6" s="137"/>
      <c r="D6" s="42" t="s">
        <v>71</v>
      </c>
      <c r="E6" s="43" t="s">
        <v>127</v>
      </c>
      <c r="F6" s="42" t="s">
        <v>64</v>
      </c>
      <c r="G6" s="96" t="s">
        <v>56</v>
      </c>
      <c r="H6" s="96" t="s">
        <v>57</v>
      </c>
      <c r="I6" s="91" t="s">
        <v>148</v>
      </c>
      <c r="J6" s="83" t="s">
        <v>114</v>
      </c>
      <c r="K6" s="91"/>
      <c r="L6" s="91"/>
      <c r="M6" s="91" t="s">
        <v>99</v>
      </c>
      <c r="N6" s="91" t="s">
        <v>143</v>
      </c>
      <c r="O6" s="92"/>
      <c r="P6" s="92"/>
      <c r="Q6" s="93"/>
      <c r="R6" s="90"/>
    </row>
    <row r="7" spans="1:18" ht="30.75" customHeight="1" thickBot="1" x14ac:dyDescent="0.3">
      <c r="A7" s="161" t="s">
        <v>51</v>
      </c>
      <c r="B7" s="162"/>
      <c r="C7" s="163" t="s">
        <v>75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1:18" ht="16.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23.25" customHeight="1" x14ac:dyDescent="0.25">
      <c r="B9" s="1" t="s">
        <v>1</v>
      </c>
      <c r="C9" s="1"/>
      <c r="G9" s="2"/>
      <c r="H9" s="2"/>
      <c r="I9" s="3"/>
      <c r="J9" s="3"/>
      <c r="O9" s="3"/>
      <c r="P9" s="3"/>
    </row>
    <row r="10" spans="1:18" x14ac:dyDescent="0.25">
      <c r="B10" s="6" t="s">
        <v>2</v>
      </c>
      <c r="C10" s="6"/>
      <c r="D10" s="4" t="s">
        <v>3</v>
      </c>
      <c r="E10" s="4"/>
      <c r="F10" s="4" t="s">
        <v>15</v>
      </c>
      <c r="G10" s="2"/>
      <c r="H10" s="2"/>
      <c r="I10" s="3"/>
      <c r="J10" s="3"/>
      <c r="O10" s="3"/>
      <c r="P10" s="3"/>
    </row>
    <row r="11" spans="1:18" x14ac:dyDescent="0.25">
      <c r="B11" s="7"/>
      <c r="C11" s="7"/>
      <c r="F11" s="4" t="s">
        <v>16</v>
      </c>
      <c r="G11" s="2"/>
      <c r="H11" s="2"/>
      <c r="I11" s="3"/>
      <c r="J11" s="3"/>
      <c r="O11" s="3"/>
      <c r="P11" s="3"/>
    </row>
    <row r="12" spans="1:18" x14ac:dyDescent="0.25">
      <c r="B12" s="6" t="s">
        <v>4</v>
      </c>
      <c r="C12" s="6"/>
      <c r="D12" s="4" t="s">
        <v>3</v>
      </c>
      <c r="E12" s="4"/>
      <c r="F12" s="4" t="s">
        <v>17</v>
      </c>
      <c r="G12" s="2"/>
      <c r="H12" s="2"/>
      <c r="I12" s="3"/>
      <c r="J12" s="3"/>
      <c r="O12" s="3"/>
      <c r="P12" s="3"/>
    </row>
    <row r="13" spans="1:18" x14ac:dyDescent="0.25">
      <c r="B13" s="7"/>
      <c r="C13" s="7"/>
      <c r="F13" s="4" t="s">
        <v>18</v>
      </c>
      <c r="G13" s="2"/>
      <c r="H13" s="2"/>
      <c r="I13" s="3"/>
      <c r="J13" s="3"/>
      <c r="O13" s="3"/>
      <c r="P13" s="3"/>
    </row>
    <row r="14" spans="1:18" x14ac:dyDescent="0.25">
      <c r="B14" s="6" t="s">
        <v>5</v>
      </c>
      <c r="C14" s="6"/>
      <c r="D14" s="4" t="s">
        <v>6</v>
      </c>
      <c r="E14" s="4"/>
      <c r="F14" s="4" t="s">
        <v>19</v>
      </c>
      <c r="G14" s="2"/>
      <c r="H14" s="2"/>
      <c r="I14" s="3"/>
      <c r="J14" s="3"/>
      <c r="O14" s="3"/>
      <c r="P14" s="3"/>
    </row>
    <row r="15" spans="1:18" x14ac:dyDescent="0.25">
      <c r="B15" s="6" t="s">
        <v>7</v>
      </c>
      <c r="C15" s="6"/>
      <c r="D15" s="4" t="s">
        <v>6</v>
      </c>
      <c r="E15" s="4"/>
      <c r="F15" s="4" t="s">
        <v>20</v>
      </c>
      <c r="G15" s="2"/>
      <c r="H15" s="2"/>
      <c r="I15" s="3"/>
      <c r="J15" s="3"/>
      <c r="O15" s="3"/>
      <c r="P15" s="3"/>
    </row>
    <row r="16" spans="1:18" x14ac:dyDescent="0.25">
      <c r="B16" s="6" t="s">
        <v>8</v>
      </c>
      <c r="C16" s="6"/>
      <c r="D16" s="4" t="s">
        <v>6</v>
      </c>
      <c r="E16" s="4"/>
      <c r="F16" s="4" t="s">
        <v>21</v>
      </c>
      <c r="G16" s="2"/>
      <c r="H16" s="2"/>
      <c r="I16" s="3"/>
      <c r="J16" s="3"/>
      <c r="O16" s="3"/>
      <c r="P16" s="3"/>
    </row>
    <row r="17" spans="1:16" x14ac:dyDescent="0.25">
      <c r="B17" s="6" t="s">
        <v>9</v>
      </c>
      <c r="C17" s="6"/>
      <c r="D17" s="4" t="s">
        <v>6</v>
      </c>
      <c r="E17" s="4"/>
      <c r="F17" s="4" t="s">
        <v>22</v>
      </c>
      <c r="G17" s="2"/>
      <c r="H17" s="2"/>
      <c r="I17" s="3"/>
      <c r="J17" s="3"/>
      <c r="O17" s="3"/>
      <c r="P17" s="3"/>
    </row>
    <row r="18" spans="1:16" x14ac:dyDescent="0.25">
      <c r="B18" s="6" t="s">
        <v>10</v>
      </c>
      <c r="C18" s="6"/>
      <c r="D18" s="4" t="s">
        <v>6</v>
      </c>
      <c r="E18" s="4"/>
      <c r="F18" s="4" t="s">
        <v>23</v>
      </c>
      <c r="G18" s="2"/>
      <c r="H18" s="2"/>
      <c r="I18" s="3"/>
      <c r="J18" s="3"/>
      <c r="O18" s="3"/>
      <c r="P18" s="3"/>
    </row>
    <row r="19" spans="1:16" x14ac:dyDescent="0.25">
      <c r="A19" s="73"/>
      <c r="B19" s="8" t="s">
        <v>25</v>
      </c>
      <c r="C19" s="73"/>
      <c r="D19" s="4" t="s">
        <v>6</v>
      </c>
      <c r="E19" s="4"/>
      <c r="F19" s="4" t="s">
        <v>24</v>
      </c>
      <c r="G19" s="2"/>
      <c r="H19" s="2"/>
      <c r="I19" s="3"/>
      <c r="J19" s="3"/>
      <c r="O19" s="3"/>
      <c r="P19" s="3"/>
    </row>
  </sheetData>
  <mergeCells count="21">
    <mergeCell ref="A7:B7"/>
    <mergeCell ref="C7:R7"/>
    <mergeCell ref="K3:K5"/>
    <mergeCell ref="M3:M5"/>
    <mergeCell ref="L3:L5"/>
    <mergeCell ref="N3:N5"/>
    <mergeCell ref="P3:P5"/>
    <mergeCell ref="O3:O5"/>
    <mergeCell ref="B6:C6"/>
    <mergeCell ref="E3:E5"/>
    <mergeCell ref="D3:D5"/>
    <mergeCell ref="A1:R1"/>
    <mergeCell ref="Q3:Q5"/>
    <mergeCell ref="R3:R5"/>
    <mergeCell ref="A5:B5"/>
    <mergeCell ref="A4:B4"/>
    <mergeCell ref="H3:H5"/>
    <mergeCell ref="F3:F5"/>
    <mergeCell ref="G3:G5"/>
    <mergeCell ref="I3:I5"/>
    <mergeCell ref="J3:J5"/>
  </mergeCells>
  <pageMargins left="0.7" right="0.7" top="0.75" bottom="0.75" header="0.3" footer="0.3"/>
  <pageSetup paperSize="9" scale="5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CHLOR tbl</vt:lpstr>
      <vt:lpstr>KAZ</vt:lpstr>
      <vt:lpstr>ALKOHOL</vt:lpstr>
      <vt:lpstr>KYSLIK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Subertova</dc:creator>
  <cp:lastModifiedBy>Ing. Vladimír Lipovský</cp:lastModifiedBy>
  <cp:lastPrinted>2022-11-07T11:43:26Z</cp:lastPrinted>
  <dcterms:created xsi:type="dcterms:W3CDTF">2018-01-15T13:51:59Z</dcterms:created>
  <dcterms:modified xsi:type="dcterms:W3CDTF">2023-02-24T08:33:42Z</dcterms:modified>
</cp:coreProperties>
</file>