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Q:\VO 2023\Brity\"/>
    </mc:Choice>
  </mc:AlternateContent>
  <xr:revisionPtr revIDLastSave="0" documentId="13_ncr:1_{607BDA89-ECE7-435F-9E5F-DACA207D13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34" i="1"/>
  <c r="J35" i="1"/>
  <c r="J36" i="1"/>
  <c r="J37" i="1"/>
  <c r="J16" i="1"/>
  <c r="J17" i="1" l="1"/>
  <c r="J18" i="1"/>
  <c r="J19" i="1"/>
  <c r="J20" i="1"/>
  <c r="J21" i="1"/>
  <c r="J22" i="1"/>
  <c r="J23" i="1"/>
  <c r="J24" i="1"/>
  <c r="J38" i="1"/>
  <c r="J39" i="1"/>
  <c r="J40" i="1" l="1"/>
  <c r="J42" i="1" l="1"/>
  <c r="J41" i="1"/>
</calcChain>
</file>

<file path=xl/sharedStrings.xml><?xml version="1.0" encoding="utf-8"?>
<sst xmlns="http://schemas.openxmlformats.org/spreadsheetml/2006/main" count="119" uniqueCount="66">
  <si>
    <t>P.č.</t>
  </si>
  <si>
    <t>Merná jednotka (ďalej len "MJ")</t>
  </si>
  <si>
    <t>Predpokladané množstvo</t>
  </si>
  <si>
    <t>Cena za predpokladané množstvo v EUR bez DPH</t>
  </si>
  <si>
    <t>Príloha č. 3 Výzvy / Príloha č. 2 Zmluvy</t>
  </si>
  <si>
    <t>ŠPECIFIKÁCIA</t>
  </si>
  <si>
    <t>Vyplní uchádzač!!!</t>
  </si>
  <si>
    <t>Obchodné meno/názov:</t>
  </si>
  <si>
    <t>Sídlo/miesto podnikania:</t>
  </si>
  <si>
    <t>IČO:</t>
  </si>
  <si>
    <t>Cena za predmet zákazky v EUR bez DPH (kritérium hodnotenia)</t>
  </si>
  <si>
    <t>DPH 20 % v EUR *</t>
  </si>
  <si>
    <t>Cena spolu v EUR s DPH **</t>
  </si>
  <si>
    <t>* ak uchádzač nie je platcom DPH uvedie 0</t>
  </si>
  <si>
    <t xml:space="preserve">** ak uchádzač nie je platcom DPH, Cena za predmet zákazky v EUR bez DPH = Cena spolu v EUR s DPH </t>
  </si>
  <si>
    <t xml:space="preserve">V ............................................... dňa </t>
  </si>
  <si>
    <t xml:space="preserve">podpis oprávnenej osoby uchádzača </t>
  </si>
  <si>
    <t>sada</t>
  </si>
  <si>
    <t>Cena za 1 MJ v EUR bez DPH</t>
  </si>
  <si>
    <t>(dodanie tovaru)</t>
  </si>
  <si>
    <t>"Brity na snehové radlice"</t>
  </si>
  <si>
    <t>Typ radlice / výrobca</t>
  </si>
  <si>
    <t>Požadovaný druh materiálu</t>
  </si>
  <si>
    <t>Rozmer britu v mm (D x V x H)</t>
  </si>
  <si>
    <t>SRSD 3500- krídlo</t>
  </si>
  <si>
    <t>Oteruvzdorná liatina</t>
  </si>
  <si>
    <t>500 x 200 x 18</t>
  </si>
  <si>
    <t>KURTA RAD/A90/35K</t>
  </si>
  <si>
    <t>HARDOX 500 + oceľ</t>
  </si>
  <si>
    <t>2000/1500 x 180 x 20</t>
  </si>
  <si>
    <t>KURTA RAD/A90/35K-segment</t>
  </si>
  <si>
    <t>900 x 160 x 20</t>
  </si>
  <si>
    <t>MTM-Tech</t>
  </si>
  <si>
    <t>1850 x 200 x 20</t>
  </si>
  <si>
    <t>1750 x 200 x 20</t>
  </si>
  <si>
    <t>Vývoj Martin-seg. krídlo</t>
  </si>
  <si>
    <t>920 x 200 x 20</t>
  </si>
  <si>
    <t>RSP 3080 - krídlo</t>
  </si>
  <si>
    <t>860 x 200 x 20</t>
  </si>
  <si>
    <t>SRD 3500</t>
  </si>
  <si>
    <t>1200 x 200 x 20</t>
  </si>
  <si>
    <t>RSP 3500</t>
  </si>
  <si>
    <t>875 x 200 x 20</t>
  </si>
  <si>
    <t>RSP-29</t>
  </si>
  <si>
    <t>840 x 200 x 18</t>
  </si>
  <si>
    <t>RSKP-30</t>
  </si>
  <si>
    <t>870 x 200 x 20</t>
  </si>
  <si>
    <t>RSK-T 3500</t>
  </si>
  <si>
    <t>910 x 200 x 20</t>
  </si>
  <si>
    <t>Traktorová TRN 3000</t>
  </si>
  <si>
    <t>3000 x 200 x 20</t>
  </si>
  <si>
    <t>Hidrommek HMK-lopata</t>
  </si>
  <si>
    <t>1550 x 150 x 20</t>
  </si>
  <si>
    <t>RSS-29</t>
  </si>
  <si>
    <t>845 x 200 x 20</t>
  </si>
  <si>
    <t>RASCO</t>
  </si>
  <si>
    <t>Gumený-gumotextil</t>
  </si>
  <si>
    <t>Polyuretan</t>
  </si>
  <si>
    <t>KURTA RAD LS 21</t>
  </si>
  <si>
    <t>1000 x 250 x 40</t>
  </si>
  <si>
    <t>840 x 200 x 40</t>
  </si>
  <si>
    <t>870 x 200 x 40</t>
  </si>
  <si>
    <t>700 x 250 x 40</t>
  </si>
  <si>
    <t>Počet britov v sade v kusoch</t>
  </si>
  <si>
    <t>870 x 150 x 15</t>
  </si>
  <si>
    <t>920 x 200 x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</si>
</sst>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sz val="7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49" fontId="2" fillId="0" borderId="0" xfId="0" applyNumberFormat="1" applyFont="1"/>
    <xf numFmtId="0" fontId="8" fillId="2" borderId="14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 wrapText="1"/>
    </xf>
    <xf numFmtId="4" fontId="9" fillId="0" borderId="5" xfId="0" applyNumberFormat="1" applyFont="1" applyBorder="1"/>
    <xf numFmtId="4" fontId="9" fillId="0" borderId="6" xfId="0" applyNumberFormat="1" applyFont="1" applyBorder="1"/>
    <xf numFmtId="2" fontId="10" fillId="0" borderId="13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93345</xdr:rowOff>
    </xdr:from>
    <xdr:to>
      <xdr:col>3</xdr:col>
      <xdr:colOff>739140</xdr:colOff>
      <xdr:row>1</xdr:row>
      <xdr:rowOff>66675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AD5CCC5-A60C-4909-AE34-B87499C10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"/>
          <a:ext cx="2781300" cy="697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9"/>
  <sheetViews>
    <sheetView tabSelected="1" topLeftCell="A23" zoomScaleNormal="100" workbookViewId="0">
      <selection activeCell="B6" sqref="B6:J6"/>
    </sheetView>
  </sheetViews>
  <sheetFormatPr defaultRowHeight="14.4" x14ac:dyDescent="0.3"/>
  <cols>
    <col min="1" max="1" width="1.88671875" customWidth="1"/>
    <col min="2" max="2" width="4.21875" customWidth="1"/>
    <col min="3" max="3" width="23.6640625" style="1" customWidth="1"/>
    <col min="4" max="4" width="16.21875" customWidth="1"/>
    <col min="5" max="5" width="18.109375" customWidth="1"/>
    <col min="6" max="6" width="6.21875" customWidth="1"/>
    <col min="7" max="7" width="7.6640625" style="5" customWidth="1"/>
    <col min="8" max="8" width="11" customWidth="1"/>
    <col min="9" max="9" width="9.33203125" customWidth="1"/>
    <col min="10" max="10" width="13.33203125" customWidth="1"/>
  </cols>
  <sheetData>
    <row r="1" spans="2:10" ht="57" customHeight="1" x14ac:dyDescent="0.3">
      <c r="B1" s="2"/>
      <c r="C1" s="3"/>
      <c r="D1" s="2"/>
      <c r="E1" s="2"/>
      <c r="F1" s="2"/>
      <c r="G1" s="4"/>
      <c r="H1" s="2"/>
    </row>
    <row r="2" spans="2:10" x14ac:dyDescent="0.3">
      <c r="B2" s="12" t="s">
        <v>4</v>
      </c>
    </row>
    <row r="4" spans="2:10" x14ac:dyDescent="0.3">
      <c r="B4" s="48" t="s">
        <v>5</v>
      </c>
      <c r="C4" s="48"/>
      <c r="D4" s="48"/>
      <c r="E4" s="48"/>
      <c r="F4" s="48"/>
      <c r="G4" s="48"/>
      <c r="H4" s="48"/>
      <c r="I4" s="48"/>
      <c r="J4" s="48"/>
    </row>
    <row r="5" spans="2:10" ht="34.799999999999997" customHeight="1" x14ac:dyDescent="0.3">
      <c r="B5" s="47" t="s">
        <v>20</v>
      </c>
      <c r="C5" s="47"/>
      <c r="D5" s="47"/>
      <c r="E5" s="47"/>
      <c r="F5" s="47"/>
      <c r="G5" s="47"/>
      <c r="H5" s="47"/>
      <c r="I5" s="47"/>
      <c r="J5" s="47"/>
    </row>
    <row r="6" spans="2:10" x14ac:dyDescent="0.3">
      <c r="B6" s="49" t="s">
        <v>19</v>
      </c>
      <c r="C6" s="49"/>
      <c r="D6" s="49"/>
      <c r="E6" s="49"/>
      <c r="F6" s="49"/>
      <c r="G6" s="49"/>
      <c r="H6" s="49"/>
      <c r="I6" s="49"/>
      <c r="J6" s="49"/>
    </row>
    <row r="7" spans="2:10" x14ac:dyDescent="0.3">
      <c r="B7" s="8"/>
      <c r="C7" s="9"/>
      <c r="D7" s="8"/>
      <c r="E7" s="8"/>
      <c r="F7" s="8"/>
      <c r="G7" s="10"/>
      <c r="H7" s="8"/>
      <c r="I7" s="8"/>
      <c r="J7" s="8"/>
    </row>
    <row r="8" spans="2:10" x14ac:dyDescent="0.3">
      <c r="B8" s="8"/>
      <c r="C8" s="9"/>
      <c r="D8" s="8"/>
      <c r="E8" s="8"/>
      <c r="F8" s="8"/>
      <c r="G8" s="10"/>
      <c r="H8" s="8"/>
      <c r="I8" s="50" t="s">
        <v>6</v>
      </c>
      <c r="J8" s="50"/>
    </row>
    <row r="9" spans="2:10" x14ac:dyDescent="0.3">
      <c r="B9" s="8"/>
      <c r="C9" s="9"/>
      <c r="D9" s="8"/>
      <c r="E9" s="8"/>
      <c r="F9" s="8"/>
      <c r="G9" s="10"/>
      <c r="H9" s="8"/>
      <c r="I9" s="8"/>
      <c r="J9" s="8"/>
    </row>
    <row r="10" spans="2:10" x14ac:dyDescent="0.3">
      <c r="B10" s="51" t="s">
        <v>7</v>
      </c>
      <c r="C10" s="51"/>
      <c r="D10" s="51"/>
      <c r="E10" s="46"/>
      <c r="F10" s="46"/>
      <c r="G10" s="46"/>
      <c r="H10" s="46"/>
      <c r="I10" s="46"/>
      <c r="J10" s="46"/>
    </row>
    <row r="11" spans="2:10" x14ac:dyDescent="0.3">
      <c r="B11" s="51" t="s">
        <v>8</v>
      </c>
      <c r="C11" s="51"/>
      <c r="D11" s="51"/>
      <c r="E11" s="46"/>
      <c r="F11" s="46"/>
      <c r="G11" s="46"/>
      <c r="H11" s="46"/>
      <c r="I11" s="46"/>
      <c r="J11" s="46"/>
    </row>
    <row r="12" spans="2:10" x14ac:dyDescent="0.3">
      <c r="B12" s="51" t="s">
        <v>9</v>
      </c>
      <c r="C12" s="51"/>
      <c r="D12" s="51"/>
      <c r="E12" s="46"/>
      <c r="F12" s="46"/>
      <c r="G12" s="46"/>
      <c r="H12" s="46"/>
      <c r="I12" s="46"/>
      <c r="J12" s="46"/>
    </row>
    <row r="13" spans="2:10" x14ac:dyDescent="0.3">
      <c r="B13" s="8"/>
      <c r="C13" s="9"/>
      <c r="D13" s="8"/>
      <c r="E13" s="8"/>
      <c r="F13" s="8"/>
      <c r="G13" s="10"/>
      <c r="H13" s="8"/>
      <c r="I13" s="8"/>
      <c r="J13" s="8"/>
    </row>
    <row r="14" spans="2:10" ht="15" thickBot="1" x14ac:dyDescent="0.35">
      <c r="B14" s="8"/>
      <c r="C14" s="9"/>
      <c r="D14" s="8"/>
      <c r="E14" s="8"/>
      <c r="F14" s="8"/>
      <c r="G14" s="10"/>
      <c r="H14" s="8"/>
      <c r="I14" s="8"/>
      <c r="J14" s="8"/>
    </row>
    <row r="15" spans="2:10" ht="53.25" customHeight="1" thickBot="1" x14ac:dyDescent="0.35">
      <c r="B15" s="14" t="s">
        <v>0</v>
      </c>
      <c r="C15" s="15" t="s">
        <v>21</v>
      </c>
      <c r="D15" s="16" t="s">
        <v>22</v>
      </c>
      <c r="E15" s="16" t="s">
        <v>23</v>
      </c>
      <c r="F15" s="16" t="s">
        <v>63</v>
      </c>
      <c r="G15" s="16" t="s">
        <v>1</v>
      </c>
      <c r="H15" s="16" t="s">
        <v>2</v>
      </c>
      <c r="I15" s="16" t="s">
        <v>18</v>
      </c>
      <c r="J15" s="17" t="s">
        <v>3</v>
      </c>
    </row>
    <row r="16" spans="2:10" x14ac:dyDescent="0.3">
      <c r="B16" s="26">
        <v>1</v>
      </c>
      <c r="C16" s="43" t="s">
        <v>24</v>
      </c>
      <c r="D16" s="39" t="s">
        <v>25</v>
      </c>
      <c r="E16" s="39" t="s">
        <v>26</v>
      </c>
      <c r="F16" s="36">
        <v>7</v>
      </c>
      <c r="G16" s="27" t="s">
        <v>17</v>
      </c>
      <c r="H16" s="28">
        <v>36</v>
      </c>
      <c r="I16" s="29"/>
      <c r="J16" s="30">
        <f>H16*I16</f>
        <v>0</v>
      </c>
    </row>
    <row r="17" spans="2:10" x14ac:dyDescent="0.3">
      <c r="B17" s="18">
        <v>2</v>
      </c>
      <c r="C17" s="44" t="s">
        <v>27</v>
      </c>
      <c r="D17" s="40" t="s">
        <v>28</v>
      </c>
      <c r="E17" s="40" t="s">
        <v>29</v>
      </c>
      <c r="F17" s="37">
        <v>2</v>
      </c>
      <c r="G17" s="19" t="s">
        <v>17</v>
      </c>
      <c r="H17" s="22">
        <v>20</v>
      </c>
      <c r="I17" s="20"/>
      <c r="J17" s="21">
        <f t="shared" ref="J17:J39" si="0">H17*I17</f>
        <v>0</v>
      </c>
    </row>
    <row r="18" spans="2:10" x14ac:dyDescent="0.3">
      <c r="B18" s="18">
        <v>3</v>
      </c>
      <c r="C18" s="44" t="s">
        <v>30</v>
      </c>
      <c r="D18" s="40" t="s">
        <v>28</v>
      </c>
      <c r="E18" s="40" t="s">
        <v>31</v>
      </c>
      <c r="F18" s="37">
        <v>4</v>
      </c>
      <c r="G18" s="19" t="s">
        <v>17</v>
      </c>
      <c r="H18" s="22">
        <v>6</v>
      </c>
      <c r="I18" s="20"/>
      <c r="J18" s="21">
        <f t="shared" si="0"/>
        <v>0</v>
      </c>
    </row>
    <row r="19" spans="2:10" x14ac:dyDescent="0.3">
      <c r="B19" s="18">
        <v>4</v>
      </c>
      <c r="C19" s="44" t="s">
        <v>32</v>
      </c>
      <c r="D19" s="40" t="s">
        <v>28</v>
      </c>
      <c r="E19" s="40" t="s">
        <v>33</v>
      </c>
      <c r="F19" s="37">
        <v>2</v>
      </c>
      <c r="G19" s="19" t="s">
        <v>17</v>
      </c>
      <c r="H19" s="22">
        <v>4</v>
      </c>
      <c r="I19" s="20"/>
      <c r="J19" s="21">
        <f t="shared" si="0"/>
        <v>0</v>
      </c>
    </row>
    <row r="20" spans="2:10" x14ac:dyDescent="0.3">
      <c r="B20" s="18">
        <v>5</v>
      </c>
      <c r="C20" s="44" t="s">
        <v>32</v>
      </c>
      <c r="D20" s="40" t="s">
        <v>28</v>
      </c>
      <c r="E20" s="40" t="s">
        <v>34</v>
      </c>
      <c r="F20" s="37">
        <v>2</v>
      </c>
      <c r="G20" s="19" t="s">
        <v>17</v>
      </c>
      <c r="H20" s="22">
        <v>3</v>
      </c>
      <c r="I20" s="20"/>
      <c r="J20" s="21">
        <f t="shared" si="0"/>
        <v>0</v>
      </c>
    </row>
    <row r="21" spans="2:10" x14ac:dyDescent="0.3">
      <c r="B21" s="18">
        <v>6</v>
      </c>
      <c r="C21" s="44" t="s">
        <v>35</v>
      </c>
      <c r="D21" s="40" t="s">
        <v>28</v>
      </c>
      <c r="E21" s="40" t="s">
        <v>36</v>
      </c>
      <c r="F21" s="37">
        <v>4</v>
      </c>
      <c r="G21" s="19" t="s">
        <v>17</v>
      </c>
      <c r="H21" s="22">
        <v>4</v>
      </c>
      <c r="I21" s="20"/>
      <c r="J21" s="21">
        <f t="shared" si="0"/>
        <v>0</v>
      </c>
    </row>
    <row r="22" spans="2:10" x14ac:dyDescent="0.3">
      <c r="B22" s="18">
        <v>7</v>
      </c>
      <c r="C22" s="44" t="s">
        <v>37</v>
      </c>
      <c r="D22" s="40" t="s">
        <v>28</v>
      </c>
      <c r="E22" s="40" t="s">
        <v>38</v>
      </c>
      <c r="F22" s="37">
        <v>4</v>
      </c>
      <c r="G22" s="19" t="s">
        <v>17</v>
      </c>
      <c r="H22" s="22">
        <v>1</v>
      </c>
      <c r="I22" s="20"/>
      <c r="J22" s="21">
        <f t="shared" si="0"/>
        <v>0</v>
      </c>
    </row>
    <row r="23" spans="2:10" x14ac:dyDescent="0.3">
      <c r="B23" s="18">
        <v>8</v>
      </c>
      <c r="C23" s="44" t="s">
        <v>39</v>
      </c>
      <c r="D23" s="40" t="s">
        <v>28</v>
      </c>
      <c r="E23" s="40" t="s">
        <v>40</v>
      </c>
      <c r="F23" s="37">
        <v>3</v>
      </c>
      <c r="G23" s="19" t="s">
        <v>17</v>
      </c>
      <c r="H23" s="22">
        <v>8</v>
      </c>
      <c r="I23" s="20"/>
      <c r="J23" s="21">
        <f t="shared" si="0"/>
        <v>0</v>
      </c>
    </row>
    <row r="24" spans="2:10" x14ac:dyDescent="0.3">
      <c r="B24" s="18">
        <v>9</v>
      </c>
      <c r="C24" s="44" t="s">
        <v>41</v>
      </c>
      <c r="D24" s="40" t="s">
        <v>28</v>
      </c>
      <c r="E24" s="40" t="s">
        <v>42</v>
      </c>
      <c r="F24" s="37">
        <v>4</v>
      </c>
      <c r="G24" s="19" t="s">
        <v>17</v>
      </c>
      <c r="H24" s="22">
        <v>3</v>
      </c>
      <c r="I24" s="20"/>
      <c r="J24" s="21">
        <f t="shared" si="0"/>
        <v>0</v>
      </c>
    </row>
    <row r="25" spans="2:10" x14ac:dyDescent="0.3">
      <c r="B25" s="18">
        <v>10</v>
      </c>
      <c r="C25" s="44" t="s">
        <v>43</v>
      </c>
      <c r="D25" s="40" t="s">
        <v>28</v>
      </c>
      <c r="E25" s="40" t="s">
        <v>44</v>
      </c>
      <c r="F25" s="37">
        <v>4</v>
      </c>
      <c r="G25" s="19" t="s">
        <v>17</v>
      </c>
      <c r="H25" s="22">
        <v>11</v>
      </c>
      <c r="I25" s="20"/>
      <c r="J25" s="21">
        <f t="shared" si="0"/>
        <v>0</v>
      </c>
    </row>
    <row r="26" spans="2:10" x14ac:dyDescent="0.3">
      <c r="B26" s="18">
        <v>11</v>
      </c>
      <c r="C26" s="44" t="s">
        <v>45</v>
      </c>
      <c r="D26" s="40" t="s">
        <v>28</v>
      </c>
      <c r="E26" s="40" t="s">
        <v>46</v>
      </c>
      <c r="F26" s="37">
        <v>4</v>
      </c>
      <c r="G26" s="19" t="s">
        <v>17</v>
      </c>
      <c r="H26" s="22">
        <v>4</v>
      </c>
      <c r="I26" s="20"/>
      <c r="J26" s="21">
        <f t="shared" si="0"/>
        <v>0</v>
      </c>
    </row>
    <row r="27" spans="2:10" x14ac:dyDescent="0.3">
      <c r="B27" s="18">
        <v>12</v>
      </c>
      <c r="C27" s="44" t="s">
        <v>47</v>
      </c>
      <c r="D27" s="40" t="s">
        <v>28</v>
      </c>
      <c r="E27" s="40" t="s">
        <v>48</v>
      </c>
      <c r="F27" s="37">
        <v>4</v>
      </c>
      <c r="G27" s="19" t="s">
        <v>17</v>
      </c>
      <c r="H27" s="22">
        <v>2</v>
      </c>
      <c r="I27" s="20"/>
      <c r="J27" s="21">
        <f t="shared" si="0"/>
        <v>0</v>
      </c>
    </row>
    <row r="28" spans="2:10" x14ac:dyDescent="0.3">
      <c r="B28" s="18">
        <v>13</v>
      </c>
      <c r="C28" s="44" t="s">
        <v>49</v>
      </c>
      <c r="D28" s="40" t="s">
        <v>28</v>
      </c>
      <c r="E28" s="40" t="s">
        <v>50</v>
      </c>
      <c r="F28" s="37">
        <v>1</v>
      </c>
      <c r="G28" s="19" t="s">
        <v>17</v>
      </c>
      <c r="H28" s="22">
        <v>8</v>
      </c>
      <c r="I28" s="20"/>
      <c r="J28" s="21">
        <f t="shared" si="0"/>
        <v>0</v>
      </c>
    </row>
    <row r="29" spans="2:10" x14ac:dyDescent="0.3">
      <c r="B29" s="18">
        <v>14</v>
      </c>
      <c r="C29" s="44" t="s">
        <v>51</v>
      </c>
      <c r="D29" s="40" t="s">
        <v>28</v>
      </c>
      <c r="E29" s="40" t="s">
        <v>52</v>
      </c>
      <c r="F29" s="37">
        <v>1</v>
      </c>
      <c r="G29" s="19" t="s">
        <v>17</v>
      </c>
      <c r="H29" s="22">
        <v>4</v>
      </c>
      <c r="I29" s="20"/>
      <c r="J29" s="21">
        <f t="shared" si="0"/>
        <v>0</v>
      </c>
    </row>
    <row r="30" spans="2:10" x14ac:dyDescent="0.3">
      <c r="B30" s="18">
        <v>15</v>
      </c>
      <c r="C30" s="44" t="s">
        <v>53</v>
      </c>
      <c r="D30" s="40" t="s">
        <v>28</v>
      </c>
      <c r="E30" s="40" t="s">
        <v>54</v>
      </c>
      <c r="F30" s="37">
        <v>3</v>
      </c>
      <c r="G30" s="19" t="s">
        <v>17</v>
      </c>
      <c r="H30" s="22">
        <v>2</v>
      </c>
      <c r="I30" s="20"/>
      <c r="J30" s="21">
        <f t="shared" si="0"/>
        <v>0</v>
      </c>
    </row>
    <row r="31" spans="2:10" x14ac:dyDescent="0.3">
      <c r="B31" s="18">
        <v>16</v>
      </c>
      <c r="C31" s="44" t="s">
        <v>55</v>
      </c>
      <c r="D31" s="41" t="s">
        <v>28</v>
      </c>
      <c r="E31" s="40" t="s">
        <v>64</v>
      </c>
      <c r="F31" s="37">
        <v>4</v>
      </c>
      <c r="G31" s="19" t="s">
        <v>17</v>
      </c>
      <c r="H31" s="22">
        <v>25</v>
      </c>
      <c r="I31" s="20"/>
      <c r="J31" s="21">
        <f t="shared" si="0"/>
        <v>0</v>
      </c>
    </row>
    <row r="32" spans="2:10" x14ac:dyDescent="0.3">
      <c r="B32" s="18">
        <v>17</v>
      </c>
      <c r="C32" s="44" t="s">
        <v>55</v>
      </c>
      <c r="D32" s="40" t="s">
        <v>56</v>
      </c>
      <c r="E32" s="40" t="s">
        <v>64</v>
      </c>
      <c r="F32" s="37">
        <v>4</v>
      </c>
      <c r="G32" s="19" t="s">
        <v>17</v>
      </c>
      <c r="H32" s="22">
        <v>6</v>
      </c>
      <c r="I32" s="20"/>
      <c r="J32" s="21">
        <f t="shared" si="0"/>
        <v>0</v>
      </c>
    </row>
    <row r="33" spans="2:11" x14ac:dyDescent="0.3">
      <c r="B33" s="18">
        <v>18</v>
      </c>
      <c r="C33" s="44"/>
      <c r="D33" s="41" t="s">
        <v>57</v>
      </c>
      <c r="E33" s="40" t="s">
        <v>59</v>
      </c>
      <c r="F33" s="37">
        <v>4</v>
      </c>
      <c r="G33" s="19" t="s">
        <v>17</v>
      </c>
      <c r="H33" s="22">
        <v>11</v>
      </c>
      <c r="I33" s="20"/>
      <c r="J33" s="21">
        <f t="shared" si="0"/>
        <v>0</v>
      </c>
    </row>
    <row r="34" spans="2:11" x14ac:dyDescent="0.3">
      <c r="B34" s="18">
        <v>19</v>
      </c>
      <c r="C34" s="44" t="s">
        <v>58</v>
      </c>
      <c r="D34" s="40" t="s">
        <v>56</v>
      </c>
      <c r="E34" s="40" t="s">
        <v>59</v>
      </c>
      <c r="F34" s="37">
        <v>3</v>
      </c>
      <c r="G34" s="19" t="s">
        <v>17</v>
      </c>
      <c r="H34" s="22">
        <v>3</v>
      </c>
      <c r="I34" s="20"/>
      <c r="J34" s="21">
        <f t="shared" si="0"/>
        <v>0</v>
      </c>
    </row>
    <row r="35" spans="2:11" x14ac:dyDescent="0.3">
      <c r="B35" s="18">
        <v>20</v>
      </c>
      <c r="C35" s="44" t="s">
        <v>43</v>
      </c>
      <c r="D35" s="40" t="s">
        <v>56</v>
      </c>
      <c r="E35" s="40" t="s">
        <v>59</v>
      </c>
      <c r="F35" s="37">
        <v>4</v>
      </c>
      <c r="G35" s="19" t="s">
        <v>17</v>
      </c>
      <c r="H35" s="22">
        <v>21</v>
      </c>
      <c r="I35" s="20"/>
      <c r="J35" s="21">
        <f t="shared" si="0"/>
        <v>0</v>
      </c>
    </row>
    <row r="36" spans="2:11" x14ac:dyDescent="0.3">
      <c r="B36" s="18">
        <v>21</v>
      </c>
      <c r="C36" s="44" t="s">
        <v>43</v>
      </c>
      <c r="D36" s="40" t="s">
        <v>56</v>
      </c>
      <c r="E36" s="40" t="s">
        <v>60</v>
      </c>
      <c r="F36" s="37">
        <v>4</v>
      </c>
      <c r="G36" s="19" t="s">
        <v>17</v>
      </c>
      <c r="H36" s="22">
        <v>12</v>
      </c>
      <c r="I36" s="20"/>
      <c r="J36" s="21">
        <f t="shared" si="0"/>
        <v>0</v>
      </c>
    </row>
    <row r="37" spans="2:11" x14ac:dyDescent="0.3">
      <c r="B37" s="18">
        <v>22</v>
      </c>
      <c r="C37" s="44" t="s">
        <v>45</v>
      </c>
      <c r="D37" s="40" t="s">
        <v>56</v>
      </c>
      <c r="E37" s="40" t="s">
        <v>61</v>
      </c>
      <c r="F37" s="37">
        <v>4</v>
      </c>
      <c r="G37" s="19" t="s">
        <v>17</v>
      </c>
      <c r="H37" s="22">
        <v>7</v>
      </c>
      <c r="I37" s="20"/>
      <c r="J37" s="21">
        <f t="shared" si="0"/>
        <v>0</v>
      </c>
    </row>
    <row r="38" spans="2:11" x14ac:dyDescent="0.3">
      <c r="B38" s="18">
        <v>23</v>
      </c>
      <c r="C38" s="44" t="s">
        <v>35</v>
      </c>
      <c r="D38" s="40" t="s">
        <v>56</v>
      </c>
      <c r="E38" s="40" t="s">
        <v>65</v>
      </c>
      <c r="F38" s="37">
        <v>4</v>
      </c>
      <c r="G38" s="19" t="s">
        <v>17</v>
      </c>
      <c r="H38" s="22">
        <v>2</v>
      </c>
      <c r="I38" s="20"/>
      <c r="J38" s="21">
        <f t="shared" si="0"/>
        <v>0</v>
      </c>
    </row>
    <row r="39" spans="2:11" ht="15" thickBot="1" x14ac:dyDescent="0.35">
      <c r="B39" s="31">
        <v>24</v>
      </c>
      <c r="C39" s="45" t="s">
        <v>32</v>
      </c>
      <c r="D39" s="42" t="s">
        <v>56</v>
      </c>
      <c r="E39" s="42" t="s">
        <v>62</v>
      </c>
      <c r="F39" s="38">
        <v>5</v>
      </c>
      <c r="G39" s="32" t="s">
        <v>17</v>
      </c>
      <c r="H39" s="33">
        <v>4</v>
      </c>
      <c r="I39" s="34"/>
      <c r="J39" s="35">
        <f t="shared" si="0"/>
        <v>0</v>
      </c>
    </row>
    <row r="40" spans="2:11" ht="15" customHeight="1" x14ac:dyDescent="0.3">
      <c r="B40" s="53" t="s">
        <v>10</v>
      </c>
      <c r="C40" s="54"/>
      <c r="D40" s="54"/>
      <c r="E40" s="54"/>
      <c r="F40" s="54"/>
      <c r="G40" s="54"/>
      <c r="H40" s="54"/>
      <c r="I40" s="54"/>
      <c r="J40" s="25">
        <f xml:space="preserve"> SUM(J16:J39)</f>
        <v>0</v>
      </c>
    </row>
    <row r="41" spans="2:11" x14ac:dyDescent="0.3">
      <c r="B41" s="55" t="s">
        <v>11</v>
      </c>
      <c r="C41" s="56"/>
      <c r="D41" s="56"/>
      <c r="E41" s="56"/>
      <c r="F41" s="56"/>
      <c r="G41" s="56"/>
      <c r="H41" s="56"/>
      <c r="I41" s="56"/>
      <c r="J41" s="23">
        <f>J40*0.2</f>
        <v>0</v>
      </c>
    </row>
    <row r="42" spans="2:11" ht="15" thickBot="1" x14ac:dyDescent="0.35">
      <c r="B42" s="57" t="s">
        <v>12</v>
      </c>
      <c r="C42" s="58"/>
      <c r="D42" s="58"/>
      <c r="E42" s="58"/>
      <c r="F42" s="58"/>
      <c r="G42" s="58"/>
      <c r="H42" s="58"/>
      <c r="I42" s="58"/>
      <c r="J42" s="24">
        <f>J40*1.2</f>
        <v>0</v>
      </c>
    </row>
    <row r="43" spans="2:11" x14ac:dyDescent="0.3">
      <c r="B43" s="12" t="s">
        <v>13</v>
      </c>
      <c r="C43" s="9"/>
      <c r="D43" s="8"/>
      <c r="E43" s="8"/>
      <c r="F43" s="8"/>
      <c r="G43" s="10"/>
      <c r="H43" s="8"/>
      <c r="I43" s="8"/>
      <c r="J43" s="8"/>
    </row>
    <row r="44" spans="2:11" x14ac:dyDescent="0.3">
      <c r="B44" s="12" t="s">
        <v>14</v>
      </c>
      <c r="C44" s="9"/>
      <c r="D44" s="8"/>
      <c r="E44" s="8"/>
      <c r="F44" s="8"/>
      <c r="G44" s="10"/>
      <c r="H44" s="8"/>
      <c r="I44" s="8"/>
      <c r="J44" s="8"/>
    </row>
    <row r="45" spans="2:11" x14ac:dyDescent="0.3">
      <c r="B45" s="8"/>
      <c r="C45" s="9"/>
      <c r="D45" s="8"/>
      <c r="E45" s="8"/>
      <c r="F45" s="8"/>
      <c r="G45" s="10"/>
      <c r="H45" s="8"/>
      <c r="I45" s="8"/>
      <c r="J45" s="8"/>
    </row>
    <row r="46" spans="2:11" x14ac:dyDescent="0.3">
      <c r="B46" s="8"/>
      <c r="C46" s="9"/>
      <c r="D46" s="8"/>
      <c r="E46" s="8"/>
      <c r="F46" s="8"/>
      <c r="G46" s="10"/>
      <c r="H46" s="8"/>
      <c r="I46" s="8"/>
      <c r="J46" s="8"/>
    </row>
    <row r="47" spans="2:11" x14ac:dyDescent="0.3">
      <c r="B47" s="7" t="s">
        <v>15</v>
      </c>
      <c r="C47" s="13"/>
      <c r="D47" s="7"/>
      <c r="E47" s="7"/>
      <c r="F47" s="7"/>
      <c r="G47" s="11"/>
      <c r="H47" s="7"/>
      <c r="I47" s="7"/>
      <c r="J47" s="7"/>
    </row>
    <row r="48" spans="2:11" x14ac:dyDescent="0.3">
      <c r="B48" s="7"/>
      <c r="C48" s="13"/>
      <c r="D48" s="7"/>
      <c r="E48" s="7"/>
      <c r="F48" s="7"/>
      <c r="G48" s="11"/>
      <c r="H48" s="52" t="s">
        <v>16</v>
      </c>
      <c r="I48" s="52"/>
      <c r="J48" s="52"/>
      <c r="K48" s="6"/>
    </row>
    <row r="49" spans="2:10" x14ac:dyDescent="0.3">
      <c r="B49" s="8"/>
      <c r="C49" s="9"/>
      <c r="D49" s="8"/>
      <c r="E49" s="8"/>
      <c r="F49" s="8"/>
      <c r="G49" s="10"/>
      <c r="H49" s="8"/>
      <c r="I49" s="8"/>
      <c r="J49" s="8"/>
    </row>
  </sheetData>
  <mergeCells count="14">
    <mergeCell ref="H48:J48"/>
    <mergeCell ref="B40:I40"/>
    <mergeCell ref="B41:I41"/>
    <mergeCell ref="B42:I42"/>
    <mergeCell ref="B11:D11"/>
    <mergeCell ref="B12:D12"/>
    <mergeCell ref="E10:J10"/>
    <mergeCell ref="E11:J11"/>
    <mergeCell ref="E12:J12"/>
    <mergeCell ref="B5:J5"/>
    <mergeCell ref="B4:J4"/>
    <mergeCell ref="B6:J6"/>
    <mergeCell ref="I8:J8"/>
    <mergeCell ref="B10:D10"/>
  </mergeCells>
  <pageMargins left="0.11811023622047245" right="0.1968503937007874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Beliančin</dc:creator>
  <cp:lastModifiedBy>Katarina Jombikova</cp:lastModifiedBy>
  <cp:lastPrinted>2023-01-11T08:50:51Z</cp:lastPrinted>
  <dcterms:created xsi:type="dcterms:W3CDTF">2020-01-15T06:49:00Z</dcterms:created>
  <dcterms:modified xsi:type="dcterms:W3CDTF">2023-01-12T13:41:18Z</dcterms:modified>
</cp:coreProperties>
</file>