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9040" windowHeight="16440"/>
  </bookViews>
  <sheets>
    <sheet name="Cenová ponuka" sheetId="1" r:id="rId1"/>
  </sheets>
  <calcPr calcId="125725"/>
</workbook>
</file>

<file path=xl/calcChain.xml><?xml version="1.0" encoding="utf-8"?>
<calcChain xmlns="http://schemas.openxmlformats.org/spreadsheetml/2006/main">
  <c r="R28" i="1"/>
  <c r="R27"/>
  <c r="R25"/>
  <c r="R26"/>
  <c r="R19" l="1"/>
  <c r="R20"/>
</calcChain>
</file>

<file path=xl/sharedStrings.xml><?xml version="1.0" encoding="utf-8"?>
<sst xmlns="http://schemas.openxmlformats.org/spreadsheetml/2006/main" count="66" uniqueCount="55">
  <si>
    <t>Časť č.</t>
  </si>
  <si>
    <t>Názov časti predmetu zákazky</t>
  </si>
  <si>
    <t>CPV</t>
  </si>
  <si>
    <t>Názov položky predmetu zákazky</t>
  </si>
  <si>
    <t xml:space="preserve">rozmer </t>
  </si>
  <si>
    <t>33198200-6-Papierové sterilizačné vrecká alebo odevy z papieroviny</t>
  </si>
  <si>
    <t>150 mm x 100 m</t>
  </si>
  <si>
    <t>200 mm x 100 m</t>
  </si>
  <si>
    <t>Rolka sterilizačná
tyvek/fólia</t>
  </si>
  <si>
    <t>Netkaná textília typu SMS / archy</t>
  </si>
  <si>
    <t>Kazeta do plazmového sterilizátora</t>
  </si>
  <si>
    <t>Vypracoval:</t>
  </si>
  <si>
    <t xml:space="preserve">Dňa: </t>
  </si>
  <si>
    <t>Kontakt:</t>
  </si>
  <si>
    <t>Kombinované záťažové sterilizačné obaly</t>
  </si>
  <si>
    <t>75 cm x 75 cm  
(40-45 gsm)⃰</t>
  </si>
  <si>
    <t>75 cm x 75 cm 
(55-60 gsm)⃰</t>
  </si>
  <si>
    <t>90 cm x 90 cm 
(40-45 gsm)⃰⃰</t>
  </si>
  <si>
    <t>90 cm x 90 cm 
(55-60 gsm)⃰</t>
  </si>
  <si>
    <t>100 cm x 100 cm (55-60 gsm)⃰</t>
  </si>
  <si>
    <t>120 cm x 120 cm (40 - 45 gsm)⃰</t>
  </si>
  <si>
    <t>120 cm x120 cm (55-60 gsm)⃰</t>
  </si>
  <si>
    <t>Verejný obstarávateľ  Fakultná nemocnica s poliklinikou F.D. Roosevelta Banská Bystrica</t>
  </si>
  <si>
    <t>Obchodné meno uchádzača</t>
  </si>
  <si>
    <t>Sídlo alebo miesto podnikania uchádzača</t>
  </si>
  <si>
    <t xml:space="preserve">IČO uchádzača : </t>
  </si>
  <si>
    <t>Výrobca</t>
  </si>
  <si>
    <t xml:space="preserve">Referenčné číslo </t>
  </si>
  <si>
    <t>ŠUKL kód</t>
  </si>
  <si>
    <r>
      <t xml:space="preserve">Cena za MJ / ks v EUR bez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</si>
  <si>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MJ / ks v EUR s DPH 
</t>
    </r>
    <r>
      <rPr>
        <b/>
        <sz val="9"/>
        <rFont val="Arial"/>
        <family val="2"/>
        <charset val="238"/>
      </rPr>
      <t>(zaokrúhlená na 4 desatinné miesta)</t>
    </r>
  </si>
  <si>
    <r>
      <t xml:space="preserve">Cena za predpokladané množstvo v EUR bez DPH </t>
    </r>
    <r>
      <rPr>
        <b/>
        <sz val="9"/>
        <color theme="1"/>
        <rFont val="Arial"/>
        <family val="2"/>
        <charset val="238"/>
      </rPr>
      <t>(zaokrúhlená na 4 desatinné miesta)</t>
    </r>
  </si>
  <si>
    <r>
      <t xml:space="preserve">Cena za predpokladané množstvo v EUR s DPH </t>
    </r>
    <r>
      <rPr>
        <b/>
        <sz val="9"/>
        <color theme="1"/>
        <rFont val="Arial"/>
        <family val="2"/>
        <charset val="238"/>
      </rPr>
      <t>(zaokrúhlená na 4 desatinné miesta)</t>
    </r>
  </si>
  <si>
    <t>sadzba DPH v %</t>
  </si>
  <si>
    <t xml:space="preserve">Celková cena v EUR s DPH za časť 1 </t>
  </si>
  <si>
    <t xml:space="preserve">Celková cena v EUR bez DPH za časť 2 </t>
  </si>
  <si>
    <t>Postup verejného obstarávania : Zákazka s nízkou hodnotou podľa § 117 ZoVO 343/2015 v znení neskorších predpisov</t>
  </si>
  <si>
    <t>Celková cena v EUR bez DPH za celý predmet zákazky</t>
  </si>
  <si>
    <t>Celková cena v EUR s DPH za celý predmet zákazky</t>
  </si>
  <si>
    <t>časť 1</t>
  </si>
  <si>
    <t>časť 2</t>
  </si>
  <si>
    <t>Sterilizačné obaly pre plazmové sterilizáory</t>
  </si>
  <si>
    <t>Sterilizačný Wrap papier</t>
  </si>
  <si>
    <t>121cm x 121 cm</t>
  </si>
  <si>
    <t>Celková cena v EUR bez DPH za časť 1</t>
  </si>
  <si>
    <t xml:space="preserve">Celková cena v EUR s DPH za časť 2 </t>
  </si>
  <si>
    <t>merná jednotka</t>
  </si>
  <si>
    <t>kus</t>
  </si>
  <si>
    <t>cena za balenie v EUR bez DPH
(zaokrúhlená na 4 desatinné miesta)</t>
  </si>
  <si>
    <t>cena za balenie v EUR s DPH
(zaokrúhlená na 4 desatinné miesta)</t>
  </si>
  <si>
    <t>počet kusov v balení</t>
  </si>
  <si>
    <t>Príloha č. 5</t>
  </si>
  <si>
    <t>Predmet zákazky : Kombinované záťažové sterilizačné obaly</t>
  </si>
  <si>
    <t>Cenová ponuka</t>
  </si>
  <si>
    <t>predpokladaný počet  v MJ 
(MJ = kus) na obdobie 9 mesiacov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</si>
</sst>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00\ &quot;€&quot;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i/>
      <sz val="10"/>
      <color rgb="FF1F497D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16" applyNumberFormat="0" applyFill="0" applyAlignment="0" applyProtection="0"/>
    <xf numFmtId="0" fontId="6" fillId="0" borderId="17" applyNumberFormat="0" applyFill="0" applyAlignment="0" applyProtection="0"/>
    <xf numFmtId="0" fontId="7" fillId="0" borderId="18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9" applyNumberFormat="0" applyAlignment="0" applyProtection="0"/>
    <xf numFmtId="0" fontId="12" fillId="7" borderId="20" applyNumberFormat="0" applyAlignment="0" applyProtection="0"/>
    <xf numFmtId="0" fontId="13" fillId="7" borderId="19" applyNumberFormat="0" applyAlignment="0" applyProtection="0"/>
    <xf numFmtId="0" fontId="14" fillId="0" borderId="21" applyNumberFormat="0" applyFill="0" applyAlignment="0" applyProtection="0"/>
    <xf numFmtId="0" fontId="15" fillId="8" borderId="22" applyNumberFormat="0" applyAlignment="0" applyProtection="0"/>
    <xf numFmtId="0" fontId="16" fillId="0" borderId="0" applyNumberFormat="0" applyFill="0" applyBorder="0" applyAlignment="0" applyProtection="0"/>
    <xf numFmtId="0" fontId="3" fillId="9" borderId="23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1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8" fillId="3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1" fillId="0" borderId="0" xfId="0" applyFont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19" fillId="0" borderId="0" xfId="1" applyFont="1"/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1" fontId="19" fillId="2" borderId="26" xfId="1" applyNumberFormat="1" applyFont="1" applyFill="1" applyBorder="1" applyAlignment="1">
      <alignment horizontal="center" vertical="center" wrapText="1"/>
    </xf>
    <xf numFmtId="165" fontId="19" fillId="2" borderId="4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/>
    </xf>
    <xf numFmtId="165" fontId="22" fillId="0" borderId="12" xfId="0" applyNumberFormat="1" applyFont="1" applyBorder="1" applyAlignment="1">
      <alignment horizontal="center"/>
    </xf>
    <xf numFmtId="165" fontId="22" fillId="0" borderId="13" xfId="0" applyNumberFormat="1" applyFont="1" applyBorder="1" applyAlignment="1">
      <alignment horizontal="center"/>
    </xf>
    <xf numFmtId="0" fontId="2" fillId="0" borderId="14" xfId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2" xfId="1" applyFont="1" applyFill="1" applyBorder="1" applyAlignment="1">
      <alignment horizontal="left" wrapText="1"/>
    </xf>
    <xf numFmtId="0" fontId="22" fillId="0" borderId="13" xfId="1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left" wrapText="1"/>
    </xf>
    <xf numFmtId="0" fontId="2" fillId="0" borderId="25" xfId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/>
    </xf>
    <xf numFmtId="14" fontId="22" fillId="0" borderId="0" xfId="0" applyNumberFormat="1" applyFont="1"/>
    <xf numFmtId="0" fontId="24" fillId="0" borderId="0" xfId="43" applyFont="1" applyAlignment="1" applyProtection="1"/>
    <xf numFmtId="0" fontId="0" fillId="0" borderId="0" xfId="0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165" fontId="19" fillId="2" borderId="6" xfId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/>
    </xf>
    <xf numFmtId="165" fontId="22" fillId="0" borderId="11" xfId="0" applyNumberFormat="1" applyFont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2" fillId="0" borderId="15" xfId="0" applyNumberFormat="1" applyFont="1" applyBorder="1" applyAlignment="1">
      <alignment horizontal="center"/>
    </xf>
    <xf numFmtId="165" fontId="22" fillId="0" borderId="14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3" fillId="2" borderId="4" xfId="0" applyNumberFormat="1" applyFont="1" applyFill="1" applyBorder="1" applyAlignment="1">
      <alignment horizontal="center" wrapText="1"/>
    </xf>
    <xf numFmtId="164" fontId="22" fillId="0" borderId="12" xfId="0" applyNumberFormat="1" applyFont="1" applyBorder="1" applyAlignment="1">
      <alignment horizontal="center"/>
    </xf>
    <xf numFmtId="164" fontId="22" fillId="0" borderId="13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165" fontId="23" fillId="35" borderId="8" xfId="0" applyNumberFormat="1" applyFont="1" applyFill="1" applyBorder="1" applyAlignment="1">
      <alignment horizontal="center"/>
    </xf>
    <xf numFmtId="165" fontId="19" fillId="35" borderId="8" xfId="0" applyNumberFormat="1" applyFont="1" applyFill="1" applyBorder="1" applyAlignment="1">
      <alignment horizontal="center"/>
    </xf>
    <xf numFmtId="165" fontId="23" fillId="36" borderId="4" xfId="0" applyNumberFormat="1" applyFont="1" applyFill="1" applyBorder="1" applyAlignment="1">
      <alignment horizontal="center"/>
    </xf>
    <xf numFmtId="165" fontId="23" fillId="34" borderId="4" xfId="0" applyNumberFormat="1" applyFont="1" applyFill="1" applyBorder="1" applyAlignment="1">
      <alignment horizontal="center"/>
    </xf>
    <xf numFmtId="165" fontId="23" fillId="37" borderId="4" xfId="0" applyNumberFormat="1" applyFont="1" applyFill="1" applyBorder="1" applyAlignment="1">
      <alignment horizontal="center"/>
    </xf>
    <xf numFmtId="0" fontId="2" fillId="0" borderId="29" xfId="1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/>
    </xf>
    <xf numFmtId="165" fontId="22" fillId="0" borderId="6" xfId="0" applyNumberFormat="1" applyFont="1" applyBorder="1" applyAlignment="1">
      <alignment horizontal="center" vertical="center"/>
    </xf>
    <xf numFmtId="165" fontId="22" fillId="0" borderId="9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 vertical="center" wrapText="1"/>
    </xf>
    <xf numFmtId="0" fontId="19" fillId="0" borderId="6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19" fillId="37" borderId="26" xfId="0" applyFont="1" applyFill="1" applyBorder="1" applyAlignment="1">
      <alignment horizontal="center"/>
    </xf>
    <xf numFmtId="0" fontId="19" fillId="37" borderId="29" xfId="0" applyFont="1" applyFill="1" applyBorder="1" applyAlignment="1">
      <alignment horizontal="center"/>
    </xf>
    <xf numFmtId="0" fontId="19" fillId="35" borderId="26" xfId="1" applyFont="1" applyFill="1" applyBorder="1" applyAlignment="1">
      <alignment horizontal="center" vertical="center"/>
    </xf>
    <xf numFmtId="0" fontId="19" fillId="35" borderId="29" xfId="1" applyFont="1" applyFill="1" applyBorder="1" applyAlignment="1">
      <alignment horizontal="center" vertical="center"/>
    </xf>
    <xf numFmtId="0" fontId="19" fillId="35" borderId="31" xfId="1" applyFont="1" applyFill="1" applyBorder="1" applyAlignment="1">
      <alignment horizontal="center" vertical="center"/>
    </xf>
    <xf numFmtId="0" fontId="19" fillId="35" borderId="30" xfId="1" applyFont="1" applyFill="1" applyBorder="1" applyAlignment="1">
      <alignment horizontal="center" vertical="center"/>
    </xf>
    <xf numFmtId="0" fontId="19" fillId="36" borderId="26" xfId="1" applyFont="1" applyFill="1" applyBorder="1" applyAlignment="1">
      <alignment horizontal="center" vertical="center"/>
    </xf>
    <xf numFmtId="0" fontId="19" fillId="36" borderId="29" xfId="1" applyFont="1" applyFill="1" applyBorder="1" applyAlignment="1">
      <alignment horizontal="center" vertical="center"/>
    </xf>
    <xf numFmtId="0" fontId="19" fillId="36" borderId="27" xfId="1" applyFont="1" applyFill="1" applyBorder="1" applyAlignment="1">
      <alignment horizontal="center" vertical="center"/>
    </xf>
    <xf numFmtId="0" fontId="19" fillId="36" borderId="28" xfId="1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/>
    </xf>
    <xf numFmtId="0" fontId="23" fillId="34" borderId="29" xfId="0" applyFont="1" applyFill="1" applyBorder="1" applyAlignment="1">
      <alignment horizontal="center"/>
    </xf>
    <xf numFmtId="0" fontId="23" fillId="34" borderId="30" xfId="0" applyFont="1" applyFill="1" applyBorder="1" applyAlignment="1">
      <alignment horizontal="center"/>
    </xf>
    <xf numFmtId="0" fontId="19" fillId="35" borderId="33" xfId="1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 wrapText="1"/>
    </xf>
    <xf numFmtId="0" fontId="19" fillId="0" borderId="33" xfId="1" applyFont="1" applyFill="1" applyBorder="1" applyAlignment="1">
      <alignment horizontal="center" vertical="center" wrapText="1"/>
    </xf>
  </cellXfs>
  <cellStyles count="44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Dobrá" xfId="7" builtinId="26" customBuiltin="1"/>
    <cellStyle name="Hypertextové prepojenie" xfId="43" builtinId="8"/>
    <cellStyle name="Kontrolná bunka" xfId="14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eutrálna" xfId="9" builtinId="28" customBuiltin="1"/>
    <cellStyle name="normálne" xfId="0" builtinId="0"/>
    <cellStyle name="normálne 2" xfId="1"/>
    <cellStyle name="Poznámka" xfId="16" builtinId="10" customBuiltin="1"/>
    <cellStyle name="Prepojená bunka" xfId="13" builtinId="24" customBuiltin="1"/>
    <cellStyle name="Spolu" xfId="18" builtinId="25" customBuiltin="1"/>
    <cellStyle name="Text upozornenia" xfId="15" builtinId="11" customBuiltin="1"/>
    <cellStyle name="Titul" xfId="2" builtinId="15" customBuiltin="1"/>
    <cellStyle name="Vstup" xfId="10" builtinId="20" customBuiltin="1"/>
    <cellStyle name="Výpočet" xfId="12" builtinId="22" customBuiltin="1"/>
    <cellStyle name="Výstup" xfId="11" builtinId="21" customBuiltin="1"/>
    <cellStyle name="Vysvetľujúci text" xfId="17" builtinId="53" customBuiltin="1"/>
    <cellStyle name="Zlá" xfId="8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workbookViewId="0">
      <selection activeCell="F11" sqref="F11"/>
    </sheetView>
  </sheetViews>
  <sheetFormatPr defaultRowHeight="12.75"/>
  <cols>
    <col min="1" max="1" width="10.7109375" style="9" customWidth="1"/>
    <col min="2" max="2" width="18" style="9" customWidth="1"/>
    <col min="3" max="3" width="16.140625" style="9" customWidth="1"/>
    <col min="4" max="4" width="15.5703125" style="9" customWidth="1"/>
    <col min="5" max="5" width="25.7109375" style="27" bestFit="1" customWidth="1"/>
    <col min="6" max="6" width="13.28515625" style="8" customWidth="1"/>
    <col min="7" max="7" width="11.85546875" style="8" customWidth="1"/>
    <col min="8" max="10" width="14.28515625" style="8" customWidth="1"/>
    <col min="11" max="11" width="11.85546875" style="38" bestFit="1" customWidth="1"/>
    <col min="12" max="12" width="11.85546875" style="38" customWidth="1"/>
    <col min="13" max="13" width="11.85546875" style="44" bestFit="1" customWidth="1"/>
    <col min="14" max="16" width="11.85546875" style="44" customWidth="1"/>
    <col min="17" max="17" width="13.7109375" style="45" bestFit="1" customWidth="1"/>
    <col min="18" max="18" width="13.85546875" style="44" bestFit="1" customWidth="1"/>
    <col min="19" max="16384" width="9.140625" style="9"/>
  </cols>
  <sheetData>
    <row r="1" spans="1:18">
      <c r="A1" s="31" t="s">
        <v>51</v>
      </c>
    </row>
    <row r="2" spans="1:18">
      <c r="A2" s="7" t="s">
        <v>53</v>
      </c>
      <c r="B2" s="2"/>
      <c r="C2" s="2"/>
      <c r="D2" s="2"/>
      <c r="E2" s="3"/>
    </row>
    <row r="3" spans="1:18">
      <c r="A3" s="7" t="s">
        <v>36</v>
      </c>
      <c r="B3" s="2"/>
      <c r="C3" s="2"/>
      <c r="D3" s="2"/>
      <c r="E3" s="3"/>
    </row>
    <row r="4" spans="1:18" s="31" customFormat="1">
      <c r="A4" s="33" t="s">
        <v>52</v>
      </c>
      <c r="B4" s="33"/>
      <c r="C4" s="33"/>
      <c r="D4" s="33"/>
      <c r="E4" s="33"/>
      <c r="F4" s="33"/>
      <c r="G4" s="33"/>
      <c r="H4" s="33"/>
      <c r="I4" s="33"/>
      <c r="J4" s="33"/>
      <c r="K4" s="39"/>
      <c r="L4" s="39"/>
      <c r="M4" s="39"/>
      <c r="N4" s="39"/>
      <c r="O4" s="39"/>
      <c r="P4" s="39"/>
      <c r="Q4" s="46"/>
      <c r="R4" s="51"/>
    </row>
    <row r="5" spans="1:18">
      <c r="A5" s="34" t="s">
        <v>22</v>
      </c>
      <c r="B5" s="34"/>
      <c r="C5" s="34"/>
      <c r="D5" s="34"/>
      <c r="E5" s="34"/>
      <c r="F5" s="34"/>
      <c r="G5" s="34"/>
      <c r="H5" s="34"/>
      <c r="I5" s="34"/>
      <c r="J5" s="34"/>
      <c r="K5" s="40"/>
      <c r="L5" s="40"/>
      <c r="M5" s="40"/>
      <c r="N5" s="40"/>
      <c r="O5" s="40"/>
      <c r="P5" s="40"/>
    </row>
    <row r="6" spans="1:18" ht="15">
      <c r="A6" s="30"/>
      <c r="B6" s="30"/>
      <c r="C6" s="30"/>
      <c r="D6" s="30"/>
      <c r="E6" s="30"/>
      <c r="F6" s="30"/>
      <c r="G6" s="30"/>
      <c r="H6" s="30"/>
      <c r="I6" s="30"/>
      <c r="J6" s="30"/>
      <c r="K6" s="41"/>
      <c r="L6" s="41"/>
      <c r="M6" s="41"/>
      <c r="N6" s="41"/>
      <c r="O6" s="41"/>
      <c r="P6" s="41"/>
    </row>
    <row r="7" spans="1:18" ht="15">
      <c r="A7" s="32" t="s">
        <v>23</v>
      </c>
      <c r="B7" s="30"/>
      <c r="C7" s="30"/>
      <c r="D7" s="30"/>
      <c r="E7" s="30"/>
      <c r="F7" s="30"/>
      <c r="G7" s="30"/>
      <c r="H7" s="30"/>
      <c r="I7" s="30"/>
      <c r="J7" s="30"/>
      <c r="K7" s="41"/>
      <c r="L7" s="41"/>
      <c r="M7" s="41"/>
      <c r="N7" s="41"/>
      <c r="O7" s="41"/>
      <c r="P7" s="41"/>
    </row>
    <row r="8" spans="1:18" ht="15">
      <c r="A8" s="32" t="s">
        <v>24</v>
      </c>
      <c r="B8" s="30"/>
      <c r="C8" s="30"/>
      <c r="D8" s="30"/>
      <c r="E8" s="30"/>
      <c r="F8" s="30"/>
      <c r="G8" s="30"/>
      <c r="H8" s="30"/>
      <c r="I8" s="30"/>
      <c r="J8" s="30"/>
      <c r="K8" s="41"/>
      <c r="L8" s="41"/>
      <c r="M8" s="41"/>
      <c r="N8" s="41"/>
      <c r="O8" s="41"/>
      <c r="P8" s="41"/>
    </row>
    <row r="9" spans="1:18" ht="15">
      <c r="A9" s="32" t="s">
        <v>25</v>
      </c>
      <c r="B9" s="30"/>
      <c r="C9" s="30"/>
      <c r="D9" s="30"/>
      <c r="E9" s="30"/>
      <c r="F9" s="30"/>
      <c r="G9" s="30"/>
      <c r="H9" s="30"/>
      <c r="I9" s="30"/>
      <c r="J9" s="30"/>
      <c r="K9" s="41"/>
      <c r="L9" s="41"/>
      <c r="M9" s="41"/>
      <c r="N9" s="41"/>
      <c r="O9" s="41"/>
      <c r="P9" s="41"/>
    </row>
    <row r="10" spans="1:18" ht="15.75" thickBo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41"/>
      <c r="L10" s="41"/>
      <c r="M10" s="41"/>
      <c r="N10" s="41"/>
      <c r="O10" s="41"/>
      <c r="P10" s="41"/>
    </row>
    <row r="11" spans="1:18" ht="102.75" thickBot="1">
      <c r="A11" s="10" t="s">
        <v>0</v>
      </c>
      <c r="B11" s="11" t="s">
        <v>1</v>
      </c>
      <c r="C11" s="12" t="s">
        <v>2</v>
      </c>
      <c r="D11" s="13" t="s">
        <v>3</v>
      </c>
      <c r="E11" s="13" t="s">
        <v>4</v>
      </c>
      <c r="F11" s="14" t="s">
        <v>54</v>
      </c>
      <c r="G11" s="14" t="s">
        <v>46</v>
      </c>
      <c r="H11" s="14" t="s">
        <v>26</v>
      </c>
      <c r="I11" s="14" t="s">
        <v>27</v>
      </c>
      <c r="J11" s="14" t="s">
        <v>28</v>
      </c>
      <c r="K11" s="15" t="s">
        <v>29</v>
      </c>
      <c r="L11" s="35" t="s">
        <v>33</v>
      </c>
      <c r="M11" s="15" t="s">
        <v>30</v>
      </c>
      <c r="N11" s="15" t="s">
        <v>50</v>
      </c>
      <c r="O11" s="15" t="s">
        <v>48</v>
      </c>
      <c r="P11" s="15" t="s">
        <v>49</v>
      </c>
      <c r="Q11" s="47" t="s">
        <v>31</v>
      </c>
      <c r="R11" s="47" t="s">
        <v>32</v>
      </c>
    </row>
    <row r="12" spans="1:18" ht="25.5" customHeight="1">
      <c r="A12" s="68" t="s">
        <v>39</v>
      </c>
      <c r="B12" s="71" t="s">
        <v>14</v>
      </c>
      <c r="C12" s="71" t="s">
        <v>5</v>
      </c>
      <c r="D12" s="74" t="s">
        <v>9</v>
      </c>
      <c r="E12" s="23" t="s">
        <v>15</v>
      </c>
      <c r="F12" s="20">
        <v>2000</v>
      </c>
      <c r="G12" s="20" t="s">
        <v>47</v>
      </c>
      <c r="H12" s="20"/>
      <c r="I12" s="20"/>
      <c r="J12" s="20"/>
      <c r="K12" s="17"/>
      <c r="L12" s="36"/>
      <c r="M12" s="36"/>
      <c r="N12" s="36"/>
      <c r="O12" s="36"/>
      <c r="P12" s="36"/>
      <c r="Q12" s="48"/>
      <c r="R12" s="17"/>
    </row>
    <row r="13" spans="1:18" ht="26.25" customHeight="1">
      <c r="A13" s="69"/>
      <c r="B13" s="72"/>
      <c r="C13" s="72"/>
      <c r="D13" s="75"/>
      <c r="E13" s="24" t="s">
        <v>16</v>
      </c>
      <c r="F13" s="21">
        <v>1000</v>
      </c>
      <c r="G13" s="21" t="s">
        <v>47</v>
      </c>
      <c r="H13" s="21"/>
      <c r="I13" s="21"/>
      <c r="J13" s="21"/>
      <c r="K13" s="18"/>
      <c r="L13" s="37"/>
      <c r="M13" s="37"/>
      <c r="N13" s="37"/>
      <c r="O13" s="37"/>
      <c r="P13" s="37"/>
      <c r="Q13" s="49"/>
      <c r="R13" s="18"/>
    </row>
    <row r="14" spans="1:18" ht="26.25" customHeight="1">
      <c r="A14" s="69"/>
      <c r="B14" s="72"/>
      <c r="C14" s="72"/>
      <c r="D14" s="75"/>
      <c r="E14" s="25" t="s">
        <v>17</v>
      </c>
      <c r="F14" s="21">
        <v>1000</v>
      </c>
      <c r="G14" s="21" t="s">
        <v>47</v>
      </c>
      <c r="H14" s="21"/>
      <c r="I14" s="21"/>
      <c r="J14" s="21"/>
      <c r="K14" s="18"/>
      <c r="L14" s="37"/>
      <c r="M14" s="37"/>
      <c r="N14" s="37"/>
      <c r="O14" s="37"/>
      <c r="P14" s="37"/>
      <c r="Q14" s="49"/>
      <c r="R14" s="18"/>
    </row>
    <row r="15" spans="1:18" ht="26.25" customHeight="1">
      <c r="A15" s="69"/>
      <c r="B15" s="72"/>
      <c r="C15" s="72"/>
      <c r="D15" s="75"/>
      <c r="E15" s="25" t="s">
        <v>18</v>
      </c>
      <c r="F15" s="21">
        <v>1000</v>
      </c>
      <c r="G15" s="21" t="s">
        <v>47</v>
      </c>
      <c r="H15" s="21"/>
      <c r="I15" s="21"/>
      <c r="J15" s="21"/>
      <c r="K15" s="18"/>
      <c r="L15" s="37"/>
      <c r="M15" s="37"/>
      <c r="N15" s="37"/>
      <c r="O15" s="37"/>
      <c r="P15" s="37"/>
      <c r="Q15" s="49"/>
      <c r="R15" s="18"/>
    </row>
    <row r="16" spans="1:18" ht="25.5">
      <c r="A16" s="69"/>
      <c r="B16" s="72"/>
      <c r="C16" s="72"/>
      <c r="D16" s="75"/>
      <c r="E16" s="16" t="s">
        <v>19</v>
      </c>
      <c r="F16" s="21">
        <v>1000</v>
      </c>
      <c r="G16" s="21" t="s">
        <v>47</v>
      </c>
      <c r="H16" s="21"/>
      <c r="I16" s="21"/>
      <c r="J16" s="21"/>
      <c r="K16" s="18"/>
      <c r="L16" s="37"/>
      <c r="M16" s="37"/>
      <c r="N16" s="37"/>
      <c r="O16" s="37"/>
      <c r="P16" s="37"/>
      <c r="Q16" s="49"/>
      <c r="R16" s="18"/>
    </row>
    <row r="17" spans="1:18" ht="25.5">
      <c r="A17" s="69"/>
      <c r="B17" s="72"/>
      <c r="C17" s="72"/>
      <c r="D17" s="75"/>
      <c r="E17" s="16" t="s">
        <v>20</v>
      </c>
      <c r="F17" s="21">
        <v>500</v>
      </c>
      <c r="G17" s="21" t="s">
        <v>47</v>
      </c>
      <c r="H17" s="21"/>
      <c r="I17" s="21"/>
      <c r="J17" s="21"/>
      <c r="K17" s="18"/>
      <c r="L17" s="37"/>
      <c r="M17" s="37"/>
      <c r="N17" s="37"/>
      <c r="O17" s="37"/>
      <c r="P17" s="37"/>
      <c r="Q17" s="49"/>
      <c r="R17" s="18"/>
    </row>
    <row r="18" spans="1:18" ht="26.25" thickBot="1">
      <c r="A18" s="70"/>
      <c r="B18" s="73"/>
      <c r="C18" s="73"/>
      <c r="D18" s="76"/>
      <c r="E18" s="19" t="s">
        <v>21</v>
      </c>
      <c r="F18" s="22">
        <v>500</v>
      </c>
      <c r="G18" s="22" t="s">
        <v>47</v>
      </c>
      <c r="H18" s="22"/>
      <c r="I18" s="22"/>
      <c r="J18" s="22"/>
      <c r="K18" s="43"/>
      <c r="L18" s="42"/>
      <c r="M18" s="42"/>
      <c r="N18" s="42"/>
      <c r="O18" s="42"/>
      <c r="P18" s="42"/>
      <c r="Q18" s="50"/>
      <c r="R18" s="43"/>
    </row>
    <row r="19" spans="1:18" ht="13.5" thickBot="1">
      <c r="A19" s="79" t="s">
        <v>44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1"/>
      <c r="M19" s="80"/>
      <c r="N19" s="80"/>
      <c r="O19" s="80"/>
      <c r="P19" s="80"/>
      <c r="Q19" s="82"/>
      <c r="R19" s="53">
        <f>SUM(Q12:Q18)</f>
        <v>0</v>
      </c>
    </row>
    <row r="20" spans="1:18" ht="13.5" thickBot="1">
      <c r="A20" s="83" t="s">
        <v>34</v>
      </c>
      <c r="B20" s="84"/>
      <c r="C20" s="84"/>
      <c r="D20" s="84"/>
      <c r="E20" s="85"/>
      <c r="F20" s="85"/>
      <c r="G20" s="85"/>
      <c r="H20" s="85"/>
      <c r="I20" s="85"/>
      <c r="J20" s="85"/>
      <c r="K20" s="85"/>
      <c r="L20" s="85"/>
      <c r="M20" s="84"/>
      <c r="N20" s="85"/>
      <c r="O20" s="85"/>
      <c r="P20" s="85"/>
      <c r="Q20" s="86"/>
      <c r="R20" s="54">
        <f>SUM(R12:R18)</f>
        <v>0</v>
      </c>
    </row>
    <row r="21" spans="1:18" ht="12.75" customHeight="1">
      <c r="A21" s="68" t="s">
        <v>40</v>
      </c>
      <c r="B21" s="71" t="s">
        <v>41</v>
      </c>
      <c r="C21" s="71" t="s">
        <v>5</v>
      </c>
      <c r="D21" s="91" t="s">
        <v>8</v>
      </c>
      <c r="E21" s="26" t="s">
        <v>6</v>
      </c>
      <c r="F21" s="20">
        <v>2000</v>
      </c>
      <c r="G21" s="20" t="s">
        <v>47</v>
      </c>
      <c r="H21" s="20"/>
      <c r="I21" s="20"/>
      <c r="J21" s="20"/>
      <c r="K21" s="17"/>
      <c r="L21" s="36"/>
      <c r="M21" s="36"/>
      <c r="N21" s="36"/>
      <c r="O21" s="36"/>
      <c r="P21" s="36"/>
      <c r="Q21" s="48"/>
      <c r="R21" s="17"/>
    </row>
    <row r="22" spans="1:18" ht="69.75" customHeight="1" thickBot="1">
      <c r="A22" s="69"/>
      <c r="B22" s="72"/>
      <c r="C22" s="72"/>
      <c r="D22" s="92"/>
      <c r="E22" s="24" t="s">
        <v>7</v>
      </c>
      <c r="F22" s="21">
        <v>1500</v>
      </c>
      <c r="G22" s="21" t="s">
        <v>47</v>
      </c>
      <c r="H22" s="21"/>
      <c r="I22" s="21"/>
      <c r="J22" s="21"/>
      <c r="K22" s="18"/>
      <c r="L22" s="37"/>
      <c r="M22" s="37"/>
      <c r="N22" s="37"/>
      <c r="O22" s="37"/>
      <c r="P22" s="37"/>
      <c r="Q22" s="49"/>
      <c r="R22" s="18"/>
    </row>
    <row r="23" spans="1:18" ht="39" thickBot="1">
      <c r="A23" s="69"/>
      <c r="B23" s="72"/>
      <c r="C23" s="72"/>
      <c r="D23" s="65" t="s">
        <v>10</v>
      </c>
      <c r="E23" s="57"/>
      <c r="F23" s="58">
        <v>165</v>
      </c>
      <c r="G23" s="58" t="s">
        <v>47</v>
      </c>
      <c r="H23" s="58"/>
      <c r="I23" s="58"/>
      <c r="J23" s="58"/>
      <c r="K23" s="59"/>
      <c r="L23" s="60"/>
      <c r="M23" s="60"/>
      <c r="N23" s="60"/>
      <c r="O23" s="60"/>
      <c r="P23" s="60"/>
      <c r="Q23" s="61"/>
      <c r="R23" s="59"/>
    </row>
    <row r="24" spans="1:18" ht="15.75" customHeight="1" thickBot="1">
      <c r="A24" s="70"/>
      <c r="B24" s="73"/>
      <c r="C24" s="73"/>
      <c r="D24" s="65" t="s">
        <v>42</v>
      </c>
      <c r="E24" s="67" t="s">
        <v>43</v>
      </c>
      <c r="F24" s="66">
        <v>825</v>
      </c>
      <c r="G24" s="66" t="s">
        <v>47</v>
      </c>
      <c r="H24" s="62"/>
      <c r="I24" s="62"/>
      <c r="J24" s="62"/>
      <c r="K24" s="63"/>
      <c r="L24" s="63"/>
      <c r="M24" s="63"/>
      <c r="N24" s="63"/>
      <c r="O24" s="63"/>
      <c r="P24" s="63"/>
      <c r="Q24" s="64"/>
      <c r="R24" s="63"/>
    </row>
    <row r="25" spans="1:18" ht="13.5" thickBot="1">
      <c r="A25" s="79" t="s">
        <v>35</v>
      </c>
      <c r="B25" s="80"/>
      <c r="C25" s="80"/>
      <c r="D25" s="80"/>
      <c r="E25" s="80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90"/>
      <c r="R25" s="52">
        <f>SUM(Q23)</f>
        <v>0</v>
      </c>
    </row>
    <row r="26" spans="1:18" ht="13.5" thickBot="1">
      <c r="A26" s="83" t="s">
        <v>45</v>
      </c>
      <c r="B26" s="84"/>
      <c r="C26" s="84"/>
      <c r="D26" s="84"/>
      <c r="E26" s="85"/>
      <c r="F26" s="85"/>
      <c r="G26" s="85"/>
      <c r="H26" s="85"/>
      <c r="I26" s="85"/>
      <c r="J26" s="85"/>
      <c r="K26" s="85"/>
      <c r="L26" s="85"/>
      <c r="M26" s="84"/>
      <c r="N26" s="85"/>
      <c r="O26" s="85"/>
      <c r="P26" s="85"/>
      <c r="Q26" s="86"/>
      <c r="R26" s="54">
        <f>SUM(R23)</f>
        <v>0</v>
      </c>
    </row>
    <row r="27" spans="1:18" ht="13.5" thickBot="1">
      <c r="A27" s="87" t="s">
        <v>37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9"/>
      <c r="R27" s="55">
        <f>R19+R25</f>
        <v>0</v>
      </c>
    </row>
    <row r="28" spans="1:18" ht="13.5" thickBot="1">
      <c r="A28" s="77" t="s">
        <v>38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56">
        <f>R20+R26</f>
        <v>0</v>
      </c>
    </row>
    <row r="29" spans="1:18">
      <c r="A29" s="4"/>
    </row>
    <row r="30" spans="1:18">
      <c r="A30" s="5"/>
    </row>
    <row r="31" spans="1:18">
      <c r="A31" s="6" t="s">
        <v>11</v>
      </c>
    </row>
    <row r="32" spans="1:18">
      <c r="A32" s="4" t="s">
        <v>12</v>
      </c>
      <c r="B32" s="28"/>
    </row>
    <row r="33" spans="1:2">
      <c r="A33" s="5" t="s">
        <v>13</v>
      </c>
      <c r="B33" s="1"/>
    </row>
    <row r="34" spans="1:2">
      <c r="B34" s="29"/>
    </row>
  </sheetData>
  <mergeCells count="14">
    <mergeCell ref="A12:A18"/>
    <mergeCell ref="B12:B18"/>
    <mergeCell ref="C12:C18"/>
    <mergeCell ref="D12:D18"/>
    <mergeCell ref="A28:Q28"/>
    <mergeCell ref="A19:Q19"/>
    <mergeCell ref="A20:Q20"/>
    <mergeCell ref="A27:Q27"/>
    <mergeCell ref="A25:Q25"/>
    <mergeCell ref="A26:Q26"/>
    <mergeCell ref="D21:D22"/>
    <mergeCell ref="A21:A24"/>
    <mergeCell ref="B21:B24"/>
    <mergeCell ref="C21:C2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lbrazdilova</dc:creator>
  <cp:lastModifiedBy>lbrazdilova</cp:lastModifiedBy>
  <cp:lastPrinted>2023-01-24T15:31:34Z</cp:lastPrinted>
  <dcterms:created xsi:type="dcterms:W3CDTF">2021-07-23T11:21:02Z</dcterms:created>
  <dcterms:modified xsi:type="dcterms:W3CDTF">2023-01-26T10:32:15Z</dcterms:modified>
</cp:coreProperties>
</file>