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5. Renátka\294_2022 Pozáručný servis USG prístrojov značky Philips\02. Príprava\05. PT pre PHZ\01. Odoslane\"/>
    </mc:Choice>
  </mc:AlternateContent>
  <bookViews>
    <workbookView xWindow="0" yWindow="0" windowWidth="21600" windowHeight="9600"/>
  </bookViews>
  <sheets>
    <sheet name="Príloha č. 2" sheetId="1" r:id="rId1"/>
  </sheets>
  <definedNames>
    <definedName name="_xlnm.Print_Area" localSheetId="0">'Príloha č. 2'!$B$1:$V$47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U9" i="1" l="1"/>
  <c r="U14" i="1" l="1"/>
  <c r="S9" i="1"/>
  <c r="S11" i="1" l="1"/>
  <c r="S12" i="1"/>
  <c r="S13" i="1"/>
  <c r="S10" i="1"/>
  <c r="V9" i="1" l="1"/>
  <c r="V14" i="1" l="1"/>
</calcChain>
</file>

<file path=xl/sharedStrings.xml><?xml version="1.0" encoding="utf-8"?>
<sst xmlns="http://schemas.openxmlformats.org/spreadsheetml/2006/main" count="169" uniqueCount="75">
  <si>
    <t>Por. č.</t>
  </si>
  <si>
    <t>bez DPH</t>
  </si>
  <si>
    <t>Sadzba DPH</t>
  </si>
  <si>
    <t>s DPH</t>
  </si>
  <si>
    <t>Názov položky</t>
  </si>
  <si>
    <t>Merná jednotka
(MJ)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</si>
  <si>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</si>
  <si>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</si>
  <si>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</si>
  <si>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</si>
  <si>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</si>
  <si>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</si>
  <si>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</si>
  <si>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</si>
  <si>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</si>
  <si>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</si>
  <si>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Požadovaný počet
mesiacov vykonávaného servisu</t>
  </si>
  <si>
    <t xml:space="preserve">Názov predmetu zákazky:  </t>
  </si>
  <si>
    <t>Týmto potvrdzujem, že všetky uvedené informácie sú pravdivé.</t>
  </si>
  <si>
    <t>V:</t>
  </si>
  <si>
    <t>Dňa:</t>
  </si>
  <si>
    <t>- povinné údaje vyplní uchádzač</t>
  </si>
  <si>
    <t>Prístroj č. 1 - Ultrazvukový prístroj iE33 / výrobné číslo: 02X3PR</t>
  </si>
  <si>
    <t>Prístroj č. 2 - Ultrazvukový prístroj HD15 / výrobné číslo: US60922684</t>
  </si>
  <si>
    <t>Prístroj č. 3 - Ultrazvukový prístroj HD15 / výrobné číslo: US41124106</t>
  </si>
  <si>
    <t>Prístroj č. 4 - Ultrazvukový prístroj Epiq 7C  / výrobné číslo: USN15B0301</t>
  </si>
  <si>
    <t>Prístroj č. 5 - Ultrazvukový prístroj Epiq 7C / výrobné číslo: USN15B0302</t>
  </si>
  <si>
    <t>12.</t>
  </si>
  <si>
    <t>Jednotková cena
za 1 MJ</t>
  </si>
  <si>
    <t>Dodávateľ:</t>
  </si>
  <si>
    <t>Sídlo:</t>
  </si>
  <si>
    <t>podpis:</t>
  </si>
  <si>
    <t>pečiatka</t>
  </si>
  <si>
    <t>Meno a priezvisko oprávnenej osoby na podpisovanie</t>
  </si>
  <si>
    <t>Poznámky:</t>
  </si>
  <si>
    <t>KALKULÁCIA CENY</t>
  </si>
  <si>
    <t>Pozáručný servis USG prístrojov značky Philips</t>
  </si>
  <si>
    <r>
      <t xml:space="preserve">Príloha č. 2 - </t>
    </r>
    <r>
      <rPr>
        <sz val="12"/>
        <color theme="1"/>
        <rFont val="Arial"/>
        <family val="2"/>
        <charset val="238"/>
      </rPr>
      <t xml:space="preserve">Kalkulácia ceny </t>
    </r>
  </si>
  <si>
    <t>ks</t>
  </si>
  <si>
    <t>mesačný paušál</t>
  </si>
  <si>
    <t>Tab. č. 1 - Pozáručný servis vybraných ultrazvukov značky Philips</t>
  </si>
  <si>
    <t>Názov prístrojov</t>
  </si>
  <si>
    <t>Požadovaný počet
MJ</t>
  </si>
  <si>
    <t xml:space="preserve">Jednotková cena za MJ </t>
  </si>
  <si>
    <t>sadzba DPH v %</t>
  </si>
  <si>
    <t>výška DPH v EUR</t>
  </si>
  <si>
    <t>vrátane DPH</t>
  </si>
  <si>
    <t>ACQUISITION FRONTPLANE</t>
  </si>
  <si>
    <t>PCB ASSY, CHANNEL BOARD III</t>
  </si>
  <si>
    <t>PCA, Front End Controller</t>
  </si>
  <si>
    <t>PCA, NAIM</t>
  </si>
  <si>
    <t>PCB ASSY,SCANHEAD SELECT</t>
  </si>
  <si>
    <t>PCB ASSY, DUAL SIGNAL CONDITIONING</t>
  </si>
  <si>
    <t>PCA, UAVIO, POE</t>
  </si>
  <si>
    <t>PCA,CP CONNECTOR BOARD</t>
  </si>
  <si>
    <t>Svc FRU, iE33 Control Panel Final Assy,</t>
  </si>
  <si>
    <t>CPUI MODULE,CARDIO VASCULAR</t>
  </si>
  <si>
    <t>11.</t>
  </si>
  <si>
    <t>KEYBOARD,IE33,QF,ENG,A,B,C CARTS</t>
  </si>
  <si>
    <t>Svc FRU, Display Touch PNL, LCD, CLR, 8.</t>
  </si>
  <si>
    <t>13.</t>
  </si>
  <si>
    <t>AC Tray 90-120v</t>
  </si>
  <si>
    <t>14.</t>
  </si>
  <si>
    <t>AC TRAY CONNECTBOARD, PARALLEL CONFIG</t>
  </si>
  <si>
    <t>15.</t>
  </si>
  <si>
    <t>Assy, Articulation Control Panel, B0808</t>
  </si>
  <si>
    <t>16.</t>
  </si>
  <si>
    <t>Monitor,LCD,LS1-F</t>
  </si>
  <si>
    <t>17.</t>
  </si>
  <si>
    <t>INVERTER,CCFL,5V,4W,MODULE</t>
  </si>
  <si>
    <t>18.</t>
  </si>
  <si>
    <t>ASSY,POWER SUPPLY,MOB,DUAL 3.65V,15V SWA</t>
  </si>
  <si>
    <t>Počet 
ks</t>
  </si>
  <si>
    <t>Tabuľka č. 2 - Zoznam vybraných náhradných dielov pre prístroj č.1 -  Ultrazvukový prístroj iE33 / výrobné číslo: 02X3PR:</t>
  </si>
  <si>
    <t>Celková cena
za predmet zákazky za zmluvné obdobie 24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</si>
</sst>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EUR&quot;"/>
    <numFmt numFmtId="165" formatCode="#,##0.00\ [$EUR]"/>
  </numFmts>
  <fonts count="23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indexed="64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7">
    <xf numFmtId="0" fontId="0" fillId="0" borderId="0"/>
    <xf numFmtId="0" fontId="4" fillId="0" borderId="0"/>
    <xf numFmtId="0" fontId="8" fillId="0" borderId="0"/>
    <xf numFmtId="0" fontId="3" fillId="0" borderId="0"/>
    <xf numFmtId="0" fontId="2" fillId="0" borderId="0"/>
    <xf numFmtId="0" fontId="16" fillId="0" borderId="0"/>
    <xf numFmtId="0" fontId="1" fillId="0" borderId="0"/>
  </cellStyleXfs>
  <cellXfs count="185">
    <xf numFmtId="0" fontId="0" fillId="0" borderId="0" xfId="0"/>
    <xf numFmtId="0" fontId="5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6" fillId="0" borderId="0" xfId="1" applyFont="1" applyAlignment="1">
      <alignment horizontal="center" vertical="center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32" xfId="0" applyFont="1" applyFill="1" applyBorder="1" applyAlignment="1" applyProtection="1">
      <alignment horizontal="center" vertical="center" wrapText="1"/>
      <protection locked="0"/>
    </xf>
    <xf numFmtId="164" fontId="8" fillId="0" borderId="35" xfId="0" applyNumberFormat="1" applyFont="1" applyFill="1" applyBorder="1" applyAlignment="1" applyProtection="1">
      <alignment vertical="center" wrapText="1"/>
      <protection locked="0"/>
    </xf>
    <xf numFmtId="164" fontId="8" fillId="0" borderId="20" xfId="0" applyNumberFormat="1" applyFont="1" applyFill="1" applyBorder="1" applyAlignment="1" applyProtection="1">
      <alignment vertical="center" wrapText="1"/>
      <protection locked="0"/>
    </xf>
    <xf numFmtId="0" fontId="11" fillId="0" borderId="0" xfId="1" applyFont="1" applyAlignment="1">
      <alignment horizontal="center" vertical="center"/>
    </xf>
    <xf numFmtId="0" fontId="12" fillId="0" borderId="0" xfId="0" applyFont="1" applyFill="1" applyAlignment="1" applyProtection="1">
      <alignment vertical="center" wrapText="1"/>
      <protection locked="0"/>
    </xf>
    <xf numFmtId="0" fontId="10" fillId="4" borderId="19" xfId="3" applyFont="1" applyFill="1" applyBorder="1" applyAlignment="1" applyProtection="1">
      <alignment horizontal="center" vertical="center" wrapText="1"/>
      <protection locked="0"/>
    </xf>
    <xf numFmtId="0" fontId="10" fillId="4" borderId="20" xfId="0" applyFont="1" applyFill="1" applyBorder="1" applyAlignment="1" applyProtection="1">
      <alignment horizontal="center" vertical="center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 applyProtection="1">
      <alignment wrapText="1"/>
      <protection locked="0"/>
    </xf>
    <xf numFmtId="3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11" fillId="0" borderId="0" xfId="0" applyFont="1" applyFill="1" applyAlignment="1" applyProtection="1">
      <alignment vertical="top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12" fillId="0" borderId="0" xfId="0" applyFont="1" applyFill="1" applyAlignment="1" applyProtection="1">
      <alignment vertical="center"/>
      <protection locked="0"/>
    </xf>
    <xf numFmtId="165" fontId="12" fillId="0" borderId="0" xfId="3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Fill="1" applyAlignment="1" applyProtection="1">
      <alignment horizontal="right" vertical="center"/>
      <protection locked="0"/>
    </xf>
    <xf numFmtId="14" fontId="12" fillId="0" borderId="0" xfId="0" applyNumberFormat="1" applyFont="1" applyAlignment="1" applyProtection="1">
      <alignment horizontal="left" vertical="center" wrapText="1"/>
      <protection locked="0"/>
    </xf>
    <xf numFmtId="16" fontId="5" fillId="0" borderId="31" xfId="0" applyNumberFormat="1" applyFont="1" applyFill="1" applyBorder="1" applyAlignment="1" applyProtection="1">
      <alignment horizontal="center" vertical="center" wrapText="1"/>
      <protection locked="0"/>
    </xf>
    <xf numFmtId="16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vertical="center"/>
      <protection locked="0"/>
    </xf>
    <xf numFmtId="164" fontId="8" fillId="0" borderId="45" xfId="0" applyNumberFormat="1" applyFont="1" applyFill="1" applyBorder="1" applyAlignment="1" applyProtection="1">
      <alignment vertical="center" wrapText="1"/>
      <protection locked="0"/>
    </xf>
    <xf numFmtId="164" fontId="8" fillId="0" borderId="46" xfId="0" applyNumberFormat="1" applyFont="1" applyFill="1" applyBorder="1" applyAlignment="1" applyProtection="1">
      <alignment vertical="center" wrapText="1"/>
      <protection locked="0"/>
    </xf>
    <xf numFmtId="0" fontId="10" fillId="4" borderId="29" xfId="3" applyFont="1" applyFill="1" applyBorder="1" applyAlignment="1" applyProtection="1">
      <alignment horizontal="center" vertical="center" wrapText="1"/>
      <protection locked="0"/>
    </xf>
    <xf numFmtId="164" fontId="8" fillId="3" borderId="11" xfId="0" applyNumberFormat="1" applyFont="1" applyFill="1" applyBorder="1" applyAlignment="1" applyProtection="1">
      <alignment vertical="center" wrapText="1"/>
      <protection locked="0"/>
    </xf>
    <xf numFmtId="164" fontId="8" fillId="3" borderId="31" xfId="0" applyNumberFormat="1" applyFont="1" applyFill="1" applyBorder="1" applyAlignment="1" applyProtection="1">
      <alignment vertical="center" wrapText="1"/>
      <protection locked="0"/>
    </xf>
    <xf numFmtId="9" fontId="8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11" fillId="0" borderId="0" xfId="3" applyFont="1" applyBorder="1" applyAlignment="1" applyProtection="1">
      <alignment vertical="center"/>
      <protection locked="0"/>
    </xf>
    <xf numFmtId="16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1" xfId="0" applyFont="1" applyFill="1" applyBorder="1" applyAlignment="1" applyProtection="1">
      <alignment horizontal="center" vertical="center" wrapText="1"/>
      <protection locked="0"/>
    </xf>
    <xf numFmtId="164" fontId="8" fillId="3" borderId="52" xfId="0" applyNumberFormat="1" applyFont="1" applyFill="1" applyBorder="1" applyAlignment="1" applyProtection="1">
      <alignment vertical="center" wrapText="1"/>
      <protection locked="0"/>
    </xf>
    <xf numFmtId="9" fontId="8" fillId="0" borderId="5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3" applyNumberFormat="1" applyFont="1" applyBorder="1" applyAlignment="1" applyProtection="1">
      <alignment horizontal="center" vertical="center" wrapText="1"/>
      <protection locked="0"/>
    </xf>
    <xf numFmtId="3" fontId="5" fillId="0" borderId="0" xfId="3" applyNumberFormat="1" applyFont="1" applyBorder="1" applyAlignment="1" applyProtection="1">
      <alignment horizontal="center" vertical="center" wrapTex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9" fontId="5" fillId="0" borderId="0" xfId="4" applyNumberFormat="1" applyFont="1" applyBorder="1" applyAlignment="1">
      <alignment horizontal="center" vertical="center" wrapText="1"/>
    </xf>
    <xf numFmtId="165" fontId="5" fillId="0" borderId="0" xfId="3" applyNumberFormat="1" applyFont="1" applyBorder="1" applyAlignment="1" applyProtection="1">
      <alignment horizontal="right" vertical="center" wrapText="1"/>
      <protection locked="0"/>
    </xf>
    <xf numFmtId="165" fontId="5" fillId="0" borderId="0" xfId="3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>
      <alignment wrapText="1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 applyProtection="1">
      <alignment wrapText="1"/>
      <protection locked="0"/>
    </xf>
    <xf numFmtId="0" fontId="15" fillId="0" borderId="0" xfId="3" applyFont="1" applyBorder="1" applyAlignment="1" applyProtection="1">
      <alignment vertical="center"/>
      <protection locked="0"/>
    </xf>
    <xf numFmtId="49" fontId="1" fillId="0" borderId="0" xfId="3" applyNumberFormat="1" applyFont="1" applyBorder="1" applyAlignment="1" applyProtection="1">
      <alignment vertical="center" wrapText="1"/>
      <protection locked="0"/>
    </xf>
    <xf numFmtId="49" fontId="1" fillId="0" borderId="0" xfId="3" applyNumberFormat="1" applyFont="1" applyBorder="1" applyAlignment="1" applyProtection="1">
      <alignment horizontal="center" vertical="center" wrapText="1"/>
      <protection locked="0"/>
    </xf>
    <xf numFmtId="3" fontId="1" fillId="0" borderId="0" xfId="3" applyNumberFormat="1" applyFont="1" applyBorder="1" applyAlignment="1" applyProtection="1">
      <alignment horizontal="center" vertical="center" wrapText="1"/>
      <protection locked="0"/>
    </xf>
    <xf numFmtId="164" fontId="19" fillId="0" borderId="0" xfId="0" applyNumberFormat="1" applyFont="1" applyFill="1" applyBorder="1" applyAlignment="1" applyProtection="1">
      <alignment horizontal="right" vertical="center" wrapText="1"/>
      <protection locked="0"/>
    </xf>
    <xf numFmtId="9" fontId="1" fillId="0" borderId="0" xfId="4" applyNumberFormat="1" applyFont="1" applyBorder="1" applyAlignment="1">
      <alignment horizontal="center" vertical="center" wrapText="1"/>
    </xf>
    <xf numFmtId="165" fontId="1" fillId="0" borderId="0" xfId="3" applyNumberFormat="1" applyFont="1" applyBorder="1" applyAlignment="1" applyProtection="1">
      <alignment horizontal="right" vertical="center" wrapText="1"/>
      <protection locked="0"/>
    </xf>
    <xf numFmtId="165" fontId="1" fillId="0" borderId="0" xfId="3" applyNumberFormat="1" applyFont="1" applyBorder="1" applyAlignment="1" applyProtection="1">
      <alignment vertical="center" wrapText="1"/>
      <protection locked="0"/>
    </xf>
    <xf numFmtId="0" fontId="18" fillId="0" borderId="0" xfId="3" applyFont="1" applyBorder="1" applyAlignment="1" applyProtection="1">
      <alignment vertical="center"/>
      <protection locked="0"/>
    </xf>
    <xf numFmtId="0" fontId="17" fillId="0" borderId="0" xfId="3" applyFont="1" applyBorder="1" applyAlignment="1" applyProtection="1">
      <alignment horizontal="center" vertical="center" wrapText="1"/>
      <protection locked="0"/>
    </xf>
    <xf numFmtId="0" fontId="17" fillId="0" borderId="0" xfId="3" applyFont="1" applyBorder="1" applyAlignment="1" applyProtection="1">
      <alignment vertical="center" wrapText="1"/>
      <protection locked="0"/>
    </xf>
    <xf numFmtId="49" fontId="17" fillId="0" borderId="0" xfId="3" applyNumberFormat="1" applyFont="1" applyBorder="1" applyAlignment="1" applyProtection="1">
      <alignment vertical="center" wrapText="1"/>
      <protection locked="0"/>
    </xf>
    <xf numFmtId="49" fontId="17" fillId="0" borderId="0" xfId="3" applyNumberFormat="1" applyFont="1" applyBorder="1" applyAlignment="1" applyProtection="1">
      <alignment horizontal="center" vertical="center" wrapText="1"/>
      <protection locked="0"/>
    </xf>
    <xf numFmtId="3" fontId="17" fillId="0" borderId="0" xfId="3" applyNumberFormat="1" applyFont="1" applyBorder="1" applyAlignment="1" applyProtection="1">
      <alignment horizontal="center" vertical="center" wrapText="1"/>
      <protection locked="0"/>
    </xf>
    <xf numFmtId="164" fontId="20" fillId="0" borderId="0" xfId="0" applyNumberFormat="1" applyFont="1" applyFill="1" applyBorder="1" applyAlignment="1" applyProtection="1">
      <alignment horizontal="right" vertical="center" wrapText="1"/>
      <protection locked="0"/>
    </xf>
    <xf numFmtId="9" fontId="17" fillId="0" borderId="0" xfId="4" applyNumberFormat="1" applyFont="1" applyBorder="1" applyAlignment="1">
      <alignment horizontal="center" vertical="center" wrapText="1"/>
    </xf>
    <xf numFmtId="165" fontId="17" fillId="0" borderId="0" xfId="3" applyNumberFormat="1" applyFont="1" applyBorder="1" applyAlignment="1" applyProtection="1">
      <alignment horizontal="right" vertical="center" wrapText="1"/>
      <protection locked="0"/>
    </xf>
    <xf numFmtId="165" fontId="17" fillId="0" borderId="0" xfId="3" applyNumberFormat="1" applyFont="1" applyBorder="1" applyAlignment="1" applyProtection="1">
      <alignment vertical="center" wrapText="1"/>
      <protection locked="0"/>
    </xf>
    <xf numFmtId="0" fontId="18" fillId="0" borderId="0" xfId="0" applyFont="1" applyFill="1" applyAlignment="1" applyProtection="1">
      <alignment vertical="top"/>
      <protection locked="0"/>
    </xf>
    <xf numFmtId="0" fontId="18" fillId="0" borderId="0" xfId="0" applyFont="1" applyFill="1" applyAlignment="1" applyProtection="1">
      <alignment vertical="center" wrapText="1"/>
      <protection locked="0"/>
    </xf>
    <xf numFmtId="0" fontId="5" fillId="0" borderId="0" xfId="0" applyFont="1" applyAlignment="1">
      <alignment horizontal="right" vertical="center"/>
    </xf>
    <xf numFmtId="0" fontId="10" fillId="4" borderId="11" xfId="3" applyFont="1" applyFill="1" applyBorder="1" applyAlignment="1" applyProtection="1">
      <alignment horizontal="center" vertical="center" wrapText="1"/>
      <protection locked="0"/>
    </xf>
    <xf numFmtId="0" fontId="10" fillId="4" borderId="43" xfId="3" applyFont="1" applyFill="1" applyBorder="1" applyAlignment="1" applyProtection="1">
      <alignment horizontal="center" vertical="center" wrapText="1"/>
      <protection locked="0"/>
    </xf>
    <xf numFmtId="164" fontId="8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2" xfId="3" applyFont="1" applyFill="1" applyBorder="1" applyAlignment="1" applyProtection="1">
      <alignment horizontal="center" vertical="center" wrapText="1"/>
      <protection locked="0"/>
    </xf>
    <xf numFmtId="0" fontId="10" fillId="4" borderId="16" xfId="3" applyFont="1" applyFill="1" applyBorder="1" applyAlignment="1" applyProtection="1">
      <alignment horizontal="center" vertical="center" wrapText="1"/>
      <protection locked="0"/>
    </xf>
    <xf numFmtId="164" fontId="8" fillId="0" borderId="0" xfId="0" applyNumberFormat="1" applyFont="1" applyFill="1" applyBorder="1" applyAlignment="1" applyProtection="1">
      <alignment vertical="center" wrapText="1"/>
      <protection locked="0"/>
    </xf>
    <xf numFmtId="3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8" xfId="3" applyFont="1" applyBorder="1" applyAlignment="1" applyProtection="1">
      <alignment horizontal="center" vertical="center" wrapText="1"/>
      <protection locked="0"/>
    </xf>
    <xf numFmtId="0" fontId="5" fillId="0" borderId="66" xfId="3" applyFont="1" applyBorder="1" applyAlignment="1" applyProtection="1">
      <alignment horizontal="center" vertical="center" wrapText="1"/>
      <protection locked="0"/>
    </xf>
    <xf numFmtId="0" fontId="5" fillId="0" borderId="67" xfId="3" applyFont="1" applyBorder="1" applyAlignment="1" applyProtection="1">
      <alignment horizontal="center" vertical="center" wrapText="1"/>
      <protection locked="0"/>
    </xf>
    <xf numFmtId="0" fontId="5" fillId="0" borderId="68" xfId="3" applyFont="1" applyBorder="1" applyAlignment="1" applyProtection="1">
      <alignment vertical="center" wrapText="1"/>
      <protection locked="0"/>
    </xf>
    <xf numFmtId="0" fontId="10" fillId="4" borderId="69" xfId="3" applyFont="1" applyFill="1" applyBorder="1" applyAlignment="1" applyProtection="1">
      <alignment horizontal="center" vertical="center" wrapText="1"/>
      <protection locked="0"/>
    </xf>
    <xf numFmtId="0" fontId="10" fillId="4" borderId="30" xfId="3" applyFont="1" applyFill="1" applyBorder="1" applyAlignment="1" applyProtection="1">
      <alignment horizontal="center" vertical="center" wrapText="1"/>
      <protection locked="0"/>
    </xf>
    <xf numFmtId="0" fontId="10" fillId="4" borderId="70" xfId="3" applyFont="1" applyFill="1" applyBorder="1" applyAlignment="1" applyProtection="1">
      <alignment horizontal="center" vertical="center" wrapText="1"/>
      <protection locked="0"/>
    </xf>
    <xf numFmtId="49" fontId="5" fillId="0" borderId="11" xfId="3" applyNumberFormat="1" applyFont="1" applyBorder="1" applyAlignment="1" applyProtection="1">
      <alignment horizontal="center" vertical="center" wrapText="1"/>
      <protection locked="0"/>
    </xf>
    <xf numFmtId="49" fontId="5" fillId="0" borderId="12" xfId="3" applyNumberFormat="1" applyFont="1" applyBorder="1" applyAlignment="1" applyProtection="1">
      <alignment horizontal="center" vertical="center" wrapText="1"/>
      <protection locked="0"/>
    </xf>
    <xf numFmtId="3" fontId="5" fillId="0" borderId="43" xfId="3" applyNumberFormat="1" applyFont="1" applyBorder="1" applyAlignment="1" applyProtection="1">
      <alignment horizontal="center" vertical="center" wrapText="1"/>
      <protection locked="0"/>
    </xf>
    <xf numFmtId="9" fontId="5" fillId="0" borderId="12" xfId="4" applyNumberFormat="1" applyFont="1" applyBorder="1" applyAlignment="1">
      <alignment horizontal="center" vertical="center" wrapText="1"/>
    </xf>
    <xf numFmtId="165" fontId="5" fillId="0" borderId="12" xfId="3" applyNumberFormat="1" applyFont="1" applyBorder="1" applyAlignment="1" applyProtection="1">
      <alignment horizontal="right" vertical="center" wrapText="1"/>
      <protection locked="0"/>
    </xf>
    <xf numFmtId="165" fontId="5" fillId="0" borderId="43" xfId="3" applyNumberFormat="1" applyFont="1" applyBorder="1" applyAlignment="1" applyProtection="1">
      <alignment vertical="center" wrapText="1"/>
      <protection locked="0"/>
    </xf>
    <xf numFmtId="49" fontId="5" fillId="0" borderId="13" xfId="3" applyNumberFormat="1" applyFont="1" applyBorder="1" applyAlignment="1" applyProtection="1">
      <alignment horizontal="center" vertical="center" wrapText="1"/>
      <protection locked="0"/>
    </xf>
    <xf numFmtId="49" fontId="5" fillId="0" borderId="54" xfId="3" applyNumberFormat="1" applyFont="1" applyBorder="1" applyAlignment="1" applyProtection="1">
      <alignment horizontal="center" vertical="center" wrapText="1"/>
      <protection locked="0"/>
    </xf>
    <xf numFmtId="3" fontId="5" fillId="0" borderId="71" xfId="3" applyNumberFormat="1" applyFont="1" applyBorder="1" applyAlignment="1" applyProtection="1">
      <alignment horizontal="center" vertical="center" wrapText="1"/>
      <protection locked="0"/>
    </xf>
    <xf numFmtId="9" fontId="5" fillId="0" borderId="54" xfId="4" applyNumberFormat="1" applyFont="1" applyBorder="1" applyAlignment="1">
      <alignment horizontal="center" vertical="center" wrapText="1"/>
    </xf>
    <xf numFmtId="165" fontId="5" fillId="0" borderId="54" xfId="3" applyNumberFormat="1" applyFont="1" applyBorder="1" applyAlignment="1" applyProtection="1">
      <alignment horizontal="right" vertical="center" wrapText="1"/>
      <protection locked="0"/>
    </xf>
    <xf numFmtId="165" fontId="5" fillId="0" borderId="71" xfId="3" applyNumberFormat="1" applyFont="1" applyBorder="1" applyAlignment="1" applyProtection="1">
      <alignment vertical="center" wrapText="1"/>
      <protection locked="0"/>
    </xf>
    <xf numFmtId="0" fontId="22" fillId="5" borderId="72" xfId="0" applyFont="1" applyFill="1" applyBorder="1" applyAlignment="1" applyProtection="1">
      <alignment wrapText="1"/>
      <protection locked="0"/>
    </xf>
    <xf numFmtId="164" fontId="9" fillId="3" borderId="44" xfId="0" applyNumberFormat="1" applyFont="1" applyFill="1" applyBorder="1" applyAlignment="1" applyProtection="1">
      <alignment vertical="center" wrapText="1"/>
      <protection locked="0"/>
    </xf>
    <xf numFmtId="49" fontId="5" fillId="0" borderId="12" xfId="3" applyNumberFormat="1" applyFont="1" applyBorder="1" applyAlignment="1" applyProtection="1">
      <alignment horizontal="left" vertical="center" wrapText="1"/>
      <protection locked="0"/>
    </xf>
    <xf numFmtId="49" fontId="5" fillId="0" borderId="54" xfId="3" applyNumberFormat="1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3" fontId="7" fillId="2" borderId="30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36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center" vertical="top" wrapText="1"/>
      <protection locked="0"/>
    </xf>
    <xf numFmtId="2" fontId="8" fillId="0" borderId="16" xfId="0" applyNumberFormat="1" applyFont="1" applyFill="1" applyBorder="1" applyAlignment="1">
      <alignment horizontal="left" vertical="center" wrapText="1"/>
    </xf>
    <xf numFmtId="2" fontId="8" fillId="0" borderId="22" xfId="0" applyNumberFormat="1" applyFont="1" applyFill="1" applyBorder="1" applyAlignment="1">
      <alignment horizontal="left" vertical="center" wrapText="1"/>
    </xf>
    <xf numFmtId="2" fontId="8" fillId="0" borderId="27" xfId="0" applyNumberFormat="1" applyFont="1" applyFill="1" applyBorder="1" applyAlignment="1">
      <alignment horizontal="left" vertical="center" wrapText="1"/>
    </xf>
    <xf numFmtId="164" fontId="8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41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34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42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35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16" xfId="0" applyNumberFormat="1" applyFont="1" applyFill="1" applyBorder="1" applyAlignment="1">
      <alignment horizontal="left" vertical="center" wrapText="1"/>
    </xf>
    <xf numFmtId="49" fontId="8" fillId="0" borderId="22" xfId="0" applyNumberFormat="1" applyFont="1" applyFill="1" applyBorder="1" applyAlignment="1">
      <alignment horizontal="left" vertical="center" wrapText="1"/>
    </xf>
    <xf numFmtId="49" fontId="8" fillId="0" borderId="27" xfId="0" applyNumberFormat="1" applyFont="1" applyFill="1" applyBorder="1" applyAlignment="1">
      <alignment horizontal="left" vertical="center" wrapText="1"/>
    </xf>
    <xf numFmtId="49" fontId="5" fillId="0" borderId="0" xfId="3" applyNumberFormat="1" applyFont="1" applyBorder="1" applyAlignment="1" applyProtection="1">
      <alignment horizontal="left" vertical="center" wrapText="1"/>
      <protection locked="0"/>
    </xf>
    <xf numFmtId="0" fontId="8" fillId="0" borderId="16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50" xfId="0" applyFont="1" applyFill="1" applyBorder="1" applyAlignment="1">
      <alignment horizontal="left" vertical="center" wrapText="1"/>
    </xf>
    <xf numFmtId="3" fontId="18" fillId="0" borderId="0" xfId="3" applyNumberFormat="1" applyFont="1" applyBorder="1" applyAlignment="1" applyProtection="1">
      <alignment horizontal="center" vertical="top" wrapText="1"/>
      <protection locked="0"/>
    </xf>
    <xf numFmtId="0" fontId="18" fillId="0" borderId="0" xfId="3" applyFont="1" applyBorder="1" applyAlignment="1" applyProtection="1">
      <alignment horizontal="center" vertical="top" wrapText="1"/>
      <protection locked="0"/>
    </xf>
    <xf numFmtId="165" fontId="5" fillId="0" borderId="0" xfId="3" applyNumberFormat="1" applyFont="1" applyBorder="1" applyAlignment="1" applyProtection="1">
      <alignment horizontal="right" vertical="center" wrapTex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0" xfId="0" applyFont="1" applyFill="1" applyAlignment="1">
      <alignment horizontal="left" vertical="center" wrapText="1"/>
    </xf>
    <xf numFmtId="0" fontId="7" fillId="2" borderId="3" xfId="0" applyFont="1" applyFill="1" applyBorder="1" applyAlignment="1" applyProtection="1">
      <alignment horizontal="center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10" fillId="4" borderId="12" xfId="3" applyFont="1" applyFill="1" applyBorder="1" applyAlignment="1" applyProtection="1">
      <alignment horizontal="center" vertical="center" wrapText="1"/>
      <protection locked="0"/>
    </xf>
    <xf numFmtId="0" fontId="10" fillId="4" borderId="16" xfId="3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3" fontId="7" fillId="2" borderId="3" xfId="0" applyNumberFormat="1" applyFont="1" applyFill="1" applyBorder="1" applyAlignment="1" applyProtection="1">
      <alignment horizontal="center" vertical="top" wrapText="1"/>
      <protection locked="0"/>
    </xf>
    <xf numFmtId="3" fontId="7" fillId="2" borderId="32" xfId="0" applyNumberFormat="1" applyFont="1" applyFill="1" applyBorder="1" applyAlignment="1" applyProtection="1">
      <alignment horizontal="center" vertical="top" wrapText="1"/>
      <protection locked="0"/>
    </xf>
    <xf numFmtId="3" fontId="7" fillId="2" borderId="2" xfId="0" applyNumberFormat="1" applyFont="1" applyFill="1" applyBorder="1" applyAlignment="1" applyProtection="1">
      <alignment horizontal="center" vertical="top" wrapText="1"/>
      <protection locked="0"/>
    </xf>
    <xf numFmtId="3" fontId="7" fillId="2" borderId="25" xfId="0" applyNumberFormat="1" applyFont="1" applyFill="1" applyBorder="1" applyAlignment="1" applyProtection="1">
      <alignment horizontal="center" vertical="top" wrapText="1"/>
      <protection locked="0"/>
    </xf>
    <xf numFmtId="3" fontId="7" fillId="2" borderId="5" xfId="0" applyNumberFormat="1" applyFont="1" applyFill="1" applyBorder="1" applyAlignment="1" applyProtection="1">
      <alignment horizontal="center" vertical="top" wrapText="1"/>
      <protection locked="0"/>
    </xf>
    <xf numFmtId="3" fontId="7" fillId="2" borderId="14" xfId="0" applyNumberFormat="1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left" vertical="top" wrapText="1"/>
      <protection locked="0"/>
    </xf>
    <xf numFmtId="0" fontId="7" fillId="2" borderId="21" xfId="0" applyFont="1" applyFill="1" applyBorder="1" applyAlignment="1" applyProtection="1">
      <alignment horizontal="left" vertical="top" wrapText="1"/>
      <protection locked="0"/>
    </xf>
    <xf numFmtId="0" fontId="7" fillId="2" borderId="26" xfId="0" applyFont="1" applyFill="1" applyBorder="1" applyAlignment="1" applyProtection="1">
      <alignment horizontal="left" vertical="top" wrapText="1"/>
      <protection locked="0"/>
    </xf>
    <xf numFmtId="0" fontId="7" fillId="2" borderId="16" xfId="0" applyFont="1" applyFill="1" applyBorder="1" applyAlignment="1" applyProtection="1">
      <alignment horizontal="left" vertical="top" wrapText="1"/>
      <protection locked="0"/>
    </xf>
    <xf numFmtId="0" fontId="7" fillId="2" borderId="22" xfId="0" applyFont="1" applyFill="1" applyBorder="1" applyAlignment="1" applyProtection="1">
      <alignment horizontal="left" vertical="top" wrapText="1"/>
      <protection locked="0"/>
    </xf>
    <xf numFmtId="0" fontId="7" fillId="2" borderId="27" xfId="0" applyFont="1" applyFill="1" applyBorder="1" applyAlignment="1" applyProtection="1">
      <alignment horizontal="left" vertical="top" wrapText="1"/>
      <protection locked="0"/>
    </xf>
    <xf numFmtId="0" fontId="10" fillId="4" borderId="22" xfId="3" applyFont="1" applyFill="1" applyBorder="1" applyAlignment="1" applyProtection="1">
      <alignment horizontal="center" vertical="center" wrapText="1"/>
      <protection locked="0"/>
    </xf>
    <xf numFmtId="0" fontId="10" fillId="4" borderId="27" xfId="3" applyFont="1" applyFill="1" applyBorder="1" applyAlignment="1" applyProtection="1">
      <alignment horizontal="center" vertical="center" wrapText="1"/>
      <protection locked="0"/>
    </xf>
    <xf numFmtId="0" fontId="21" fillId="0" borderId="24" xfId="3" applyFont="1" applyBorder="1" applyAlignment="1" applyProtection="1">
      <alignment horizontal="left" vertical="center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7" fillId="0" borderId="0" xfId="3" applyFont="1" applyBorder="1" applyAlignment="1" applyProtection="1">
      <alignment horizontal="center" vertical="top" wrapText="1"/>
      <protection locked="0"/>
    </xf>
    <xf numFmtId="0" fontId="7" fillId="0" borderId="0" xfId="3" applyFont="1" applyBorder="1" applyAlignment="1" applyProtection="1">
      <alignment horizontal="left" vertical="center"/>
      <protection locked="0"/>
    </xf>
    <xf numFmtId="49" fontId="17" fillId="0" borderId="0" xfId="3" applyNumberFormat="1" applyFont="1" applyBorder="1" applyAlignment="1" applyProtection="1">
      <alignment horizontal="left" vertical="center" wrapText="1"/>
      <protection locked="0"/>
    </xf>
    <xf numFmtId="3" fontId="7" fillId="2" borderId="17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1" fillId="0" borderId="24" xfId="3" applyFont="1" applyBorder="1" applyAlignment="1" applyProtection="1">
      <alignment horizontal="left" vertical="center"/>
      <protection locked="0"/>
    </xf>
    <xf numFmtId="0" fontId="7" fillId="0" borderId="40" xfId="3" applyFont="1" applyBorder="1" applyAlignment="1" applyProtection="1">
      <alignment horizontal="center" vertical="top" wrapText="1"/>
      <protection locked="0"/>
    </xf>
    <xf numFmtId="0" fontId="7" fillId="0" borderId="39" xfId="3" applyFont="1" applyBorder="1" applyAlignment="1" applyProtection="1">
      <alignment horizontal="center" vertical="top" wrapText="1"/>
      <protection locked="0"/>
    </xf>
    <xf numFmtId="0" fontId="7" fillId="0" borderId="55" xfId="3" applyFont="1" applyBorder="1" applyAlignment="1" applyProtection="1">
      <alignment horizontal="center" vertical="top" wrapText="1"/>
      <protection locked="0"/>
    </xf>
    <xf numFmtId="0" fontId="7" fillId="0" borderId="56" xfId="3" applyFont="1" applyBorder="1" applyAlignment="1" applyProtection="1">
      <alignment horizontal="center" vertical="top" wrapText="1"/>
      <protection locked="0"/>
    </xf>
    <xf numFmtId="0" fontId="7" fillId="0" borderId="57" xfId="3" applyFont="1" applyBorder="1" applyAlignment="1" applyProtection="1">
      <alignment horizontal="center" vertical="top" wrapText="1"/>
      <protection locked="0"/>
    </xf>
    <xf numFmtId="0" fontId="7" fillId="0" borderId="62" xfId="3" applyFont="1" applyBorder="1" applyAlignment="1" applyProtection="1">
      <alignment horizontal="center" vertical="top" wrapText="1"/>
      <protection locked="0"/>
    </xf>
    <xf numFmtId="0" fontId="7" fillId="0" borderId="63" xfId="3" applyFont="1" applyBorder="1" applyAlignment="1" applyProtection="1">
      <alignment horizontal="center" vertical="top" wrapText="1"/>
      <protection locked="0"/>
    </xf>
    <xf numFmtId="0" fontId="7" fillId="0" borderId="64" xfId="3" applyFont="1" applyBorder="1" applyAlignment="1" applyProtection="1">
      <alignment horizontal="center" vertical="top" wrapText="1"/>
      <protection locked="0"/>
    </xf>
    <xf numFmtId="0" fontId="7" fillId="0" borderId="2" xfId="3" applyFont="1" applyBorder="1" applyAlignment="1" applyProtection="1">
      <alignment horizontal="center" vertical="top" wrapText="1"/>
      <protection locked="0"/>
    </xf>
    <xf numFmtId="0" fontId="7" fillId="0" borderId="5" xfId="3" applyFont="1" applyBorder="1" applyAlignment="1" applyProtection="1">
      <alignment horizontal="center" vertical="top" wrapText="1"/>
      <protection locked="0"/>
    </xf>
    <xf numFmtId="0" fontId="7" fillId="0" borderId="58" xfId="3" applyFont="1" applyBorder="1" applyAlignment="1" applyProtection="1">
      <alignment horizontal="center" vertical="top" wrapText="1"/>
      <protection locked="0"/>
    </xf>
    <xf numFmtId="0" fontId="7" fillId="0" borderId="65" xfId="3" applyFont="1" applyBorder="1" applyAlignment="1" applyProtection="1">
      <alignment horizontal="center" vertical="top" wrapText="1"/>
      <protection locked="0"/>
    </xf>
    <xf numFmtId="3" fontId="7" fillId="0" borderId="59" xfId="3" applyNumberFormat="1" applyFont="1" applyBorder="1" applyAlignment="1" applyProtection="1">
      <alignment horizontal="center" vertical="top" wrapText="1"/>
      <protection locked="0"/>
    </xf>
    <xf numFmtId="3" fontId="7" fillId="0" borderId="60" xfId="3" applyNumberFormat="1" applyFont="1" applyBorder="1" applyAlignment="1" applyProtection="1">
      <alignment horizontal="center" vertical="top" wrapText="1"/>
      <protection locked="0"/>
    </xf>
    <xf numFmtId="3" fontId="7" fillId="0" borderId="61" xfId="3" applyNumberFormat="1" applyFont="1" applyBorder="1" applyAlignment="1" applyProtection="1">
      <alignment horizontal="center" vertical="top" wrapText="1"/>
      <protection locked="0"/>
    </xf>
  </cellXfs>
  <cellStyles count="7">
    <cellStyle name="Normálna 2" xfId="2"/>
    <cellStyle name="Normálna 2 2" xfId="4"/>
    <cellStyle name="Normálna 3" xfId="5"/>
    <cellStyle name="Normálna 4" xfId="3"/>
    <cellStyle name="Normálne" xfId="0" builtinId="0"/>
    <cellStyle name="Normálne 2" xfId="1"/>
    <cellStyle name="Normálne 4" xfId="6"/>
  </cellStyles>
  <dxfs count="12"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DF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76"/>
  <sheetViews>
    <sheetView showGridLines="0" tabSelected="1" topLeftCell="B1" zoomScale="80" zoomScaleNormal="80" zoomScaleSheetLayoutView="80" workbookViewId="0">
      <selection activeCell="R24" sqref="R24"/>
    </sheetView>
  </sheetViews>
  <sheetFormatPr defaultColWidth="9.140625" defaultRowHeight="12.75" x14ac:dyDescent="0.2"/>
  <cols>
    <col min="1" max="1" width="3.7109375" style="4" customWidth="1"/>
    <col min="2" max="2" width="7.7109375" style="4" customWidth="1"/>
    <col min="3" max="3" width="20.28515625" style="4" customWidth="1"/>
    <col min="4" max="4" width="24.7109375" style="4" customWidth="1"/>
    <col min="5" max="5" width="1.7109375" style="4" customWidth="1"/>
    <col min="6" max="6" width="5.7109375" style="4" customWidth="1"/>
    <col min="7" max="7" width="12.7109375" style="4" customWidth="1"/>
    <col min="8" max="14" width="14.7109375" style="4" customWidth="1"/>
    <col min="15" max="15" width="1.7109375" style="4" customWidth="1"/>
    <col min="16" max="17" width="14.7109375" style="4" customWidth="1"/>
    <col min="18" max="18" width="13.28515625" style="4" customWidth="1"/>
    <col min="19" max="19" width="14.7109375" style="4" customWidth="1"/>
    <col min="20" max="20" width="1.7109375" style="4" customWidth="1"/>
    <col min="21" max="21" width="16" style="4" customWidth="1"/>
    <col min="22" max="22" width="15.7109375" style="4" customWidth="1"/>
    <col min="23" max="16384" width="9.140625" style="4"/>
  </cols>
  <sheetData>
    <row r="1" spans="2:22" s="8" customFormat="1" ht="20.100000000000001" customHeight="1" x14ac:dyDescent="0.2">
      <c r="B1" s="140" t="s">
        <v>37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22"/>
      <c r="P1" s="22"/>
      <c r="Q1" s="22"/>
      <c r="R1" s="22"/>
      <c r="S1" s="22"/>
      <c r="T1" s="22"/>
      <c r="U1" s="22"/>
      <c r="V1" s="22"/>
    </row>
    <row r="2" spans="2:22" s="8" customFormat="1" ht="25.5" customHeight="1" x14ac:dyDescent="0.2">
      <c r="B2" s="17" t="s">
        <v>17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2:22" s="1" customFormat="1" ht="23.25" customHeight="1" x14ac:dyDescent="0.2">
      <c r="C3" s="23" t="s">
        <v>36</v>
      </c>
      <c r="D3" s="13"/>
      <c r="E3" s="13"/>
      <c r="F3" s="13"/>
      <c r="G3" s="12"/>
      <c r="H3" s="12"/>
      <c r="I3" s="12"/>
      <c r="J3" s="12"/>
      <c r="K3" s="12"/>
      <c r="L3" s="12"/>
      <c r="M3" s="13"/>
      <c r="N3" s="13"/>
      <c r="O3" s="5"/>
      <c r="P3" s="5"/>
      <c r="Q3" s="5"/>
      <c r="R3" s="5"/>
      <c r="S3" s="5"/>
      <c r="T3" s="5"/>
      <c r="U3" s="5"/>
      <c r="V3" s="5"/>
    </row>
    <row r="4" spans="2:22" s="1" customFormat="1" ht="22.5" customHeight="1" x14ac:dyDescent="0.2">
      <c r="B4" s="162" t="s">
        <v>35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5"/>
      <c r="U4" s="5"/>
      <c r="V4" s="5"/>
    </row>
    <row r="5" spans="2:22" s="7" customFormat="1" ht="24" customHeight="1" thickBot="1" x14ac:dyDescent="0.25">
      <c r="B5" s="161" t="s">
        <v>40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</row>
    <row r="6" spans="2:22" s="2" customFormat="1" ht="51" customHeight="1" x14ac:dyDescent="0.2">
      <c r="B6" s="145" t="s">
        <v>0</v>
      </c>
      <c r="C6" s="153" t="s">
        <v>4</v>
      </c>
      <c r="D6" s="154"/>
      <c r="E6" s="154"/>
      <c r="F6" s="154"/>
      <c r="G6" s="154"/>
      <c r="H6" s="154"/>
      <c r="I6" s="154"/>
      <c r="J6" s="154"/>
      <c r="K6" s="154"/>
      <c r="L6" s="155"/>
      <c r="M6" s="141" t="s">
        <v>5</v>
      </c>
      <c r="N6" s="147" t="s">
        <v>72</v>
      </c>
      <c r="O6" s="149" t="s">
        <v>16</v>
      </c>
      <c r="P6" s="150"/>
      <c r="Q6" s="112" t="s">
        <v>28</v>
      </c>
      <c r="R6" s="116"/>
      <c r="S6" s="113"/>
      <c r="U6" s="112" t="s">
        <v>74</v>
      </c>
      <c r="V6" s="113"/>
    </row>
    <row r="7" spans="2:22" s="2" customFormat="1" ht="16.5" customHeight="1" x14ac:dyDescent="0.2">
      <c r="B7" s="146"/>
      <c r="C7" s="156"/>
      <c r="D7" s="157"/>
      <c r="E7" s="157"/>
      <c r="F7" s="157"/>
      <c r="G7" s="157"/>
      <c r="H7" s="157"/>
      <c r="I7" s="157"/>
      <c r="J7" s="157"/>
      <c r="K7" s="157"/>
      <c r="L7" s="158"/>
      <c r="M7" s="142"/>
      <c r="N7" s="148"/>
      <c r="O7" s="151"/>
      <c r="P7" s="152"/>
      <c r="Q7" s="41" t="s">
        <v>1</v>
      </c>
      <c r="R7" s="39" t="s">
        <v>2</v>
      </c>
      <c r="S7" s="40" t="s">
        <v>3</v>
      </c>
      <c r="U7" s="41" t="s">
        <v>1</v>
      </c>
      <c r="V7" s="42" t="s">
        <v>3</v>
      </c>
    </row>
    <row r="8" spans="2:22" s="7" customFormat="1" ht="15.75" customHeight="1" x14ac:dyDescent="0.2">
      <c r="B8" s="78" t="s">
        <v>6</v>
      </c>
      <c r="C8" s="144" t="s">
        <v>7</v>
      </c>
      <c r="D8" s="159"/>
      <c r="E8" s="159"/>
      <c r="F8" s="159"/>
      <c r="G8" s="159"/>
      <c r="H8" s="159"/>
      <c r="I8" s="159"/>
      <c r="J8" s="159"/>
      <c r="K8" s="159"/>
      <c r="L8" s="160"/>
      <c r="M8" s="81" t="s">
        <v>8</v>
      </c>
      <c r="N8" s="82" t="s">
        <v>9</v>
      </c>
      <c r="O8" s="143" t="s">
        <v>10</v>
      </c>
      <c r="P8" s="144"/>
      <c r="Q8" s="14" t="s">
        <v>11</v>
      </c>
      <c r="R8" s="35" t="s">
        <v>12</v>
      </c>
      <c r="S8" s="15" t="s">
        <v>13</v>
      </c>
      <c r="U8" s="16" t="s">
        <v>14</v>
      </c>
      <c r="V8" s="15" t="s">
        <v>15</v>
      </c>
    </row>
    <row r="9" spans="2:22" s="1" customFormat="1" ht="27" customHeight="1" x14ac:dyDescent="0.2">
      <c r="B9" s="30" t="s">
        <v>6</v>
      </c>
      <c r="C9" s="126" t="s">
        <v>22</v>
      </c>
      <c r="D9" s="127" t="s">
        <v>22</v>
      </c>
      <c r="E9" s="127" t="s">
        <v>22</v>
      </c>
      <c r="F9" s="127" t="s">
        <v>22</v>
      </c>
      <c r="G9" s="127" t="s">
        <v>22</v>
      </c>
      <c r="H9" s="127" t="s">
        <v>22</v>
      </c>
      <c r="I9" s="127" t="s">
        <v>22</v>
      </c>
      <c r="J9" s="127" t="s">
        <v>22</v>
      </c>
      <c r="K9" s="127" t="s">
        <v>22</v>
      </c>
      <c r="L9" s="128" t="s">
        <v>22</v>
      </c>
      <c r="M9" s="9" t="s">
        <v>39</v>
      </c>
      <c r="N9" s="20">
        <v>1</v>
      </c>
      <c r="O9" s="114">
        <v>24</v>
      </c>
      <c r="P9" s="115"/>
      <c r="Q9" s="36"/>
      <c r="R9" s="38"/>
      <c r="S9" s="10">
        <f>Q9+Q9*R9</f>
        <v>0</v>
      </c>
      <c r="U9" s="120">
        <f>Q9*O9+Q10*O10+Q11*O11+Q12*O12+Q13*O13</f>
        <v>0</v>
      </c>
      <c r="V9" s="123">
        <f>S9*O9+S10*O10+S11*O11+S12*O12+S13*O13</f>
        <v>0</v>
      </c>
    </row>
    <row r="10" spans="2:22" s="1" customFormat="1" ht="27" customHeight="1" x14ac:dyDescent="0.2">
      <c r="B10" s="31" t="s">
        <v>7</v>
      </c>
      <c r="C10" s="117" t="s">
        <v>23</v>
      </c>
      <c r="D10" s="118" t="s">
        <v>23</v>
      </c>
      <c r="E10" s="118" t="s">
        <v>23</v>
      </c>
      <c r="F10" s="118" t="s">
        <v>23</v>
      </c>
      <c r="G10" s="118" t="s">
        <v>23</v>
      </c>
      <c r="H10" s="118" t="s">
        <v>23</v>
      </c>
      <c r="I10" s="118" t="s">
        <v>23</v>
      </c>
      <c r="J10" s="118" t="s">
        <v>23</v>
      </c>
      <c r="K10" s="118" t="s">
        <v>23</v>
      </c>
      <c r="L10" s="119" t="s">
        <v>23</v>
      </c>
      <c r="M10" s="9" t="s">
        <v>39</v>
      </c>
      <c r="N10" s="19">
        <v>1</v>
      </c>
      <c r="O10" s="114">
        <v>24</v>
      </c>
      <c r="P10" s="115"/>
      <c r="Q10" s="37"/>
      <c r="R10" s="38"/>
      <c r="S10" s="11">
        <f>Q10+Q10*R10</f>
        <v>0</v>
      </c>
      <c r="U10" s="121"/>
      <c r="V10" s="124"/>
    </row>
    <row r="11" spans="2:22" s="1" customFormat="1" ht="27" customHeight="1" x14ac:dyDescent="0.2">
      <c r="B11" s="31" t="s">
        <v>8</v>
      </c>
      <c r="C11" s="117" t="s">
        <v>24</v>
      </c>
      <c r="D11" s="118" t="s">
        <v>24</v>
      </c>
      <c r="E11" s="118" t="s">
        <v>24</v>
      </c>
      <c r="F11" s="118" t="s">
        <v>24</v>
      </c>
      <c r="G11" s="118" t="s">
        <v>24</v>
      </c>
      <c r="H11" s="118" t="s">
        <v>24</v>
      </c>
      <c r="I11" s="118" t="s">
        <v>24</v>
      </c>
      <c r="J11" s="118" t="s">
        <v>24</v>
      </c>
      <c r="K11" s="118" t="s">
        <v>24</v>
      </c>
      <c r="L11" s="119" t="s">
        <v>24</v>
      </c>
      <c r="M11" s="9" t="s">
        <v>39</v>
      </c>
      <c r="N11" s="19">
        <v>1</v>
      </c>
      <c r="O11" s="114">
        <v>24</v>
      </c>
      <c r="P11" s="115"/>
      <c r="Q11" s="37"/>
      <c r="R11" s="38"/>
      <c r="S11" s="11">
        <f>Q11+Q11*R11</f>
        <v>0</v>
      </c>
      <c r="U11" s="121"/>
      <c r="V11" s="124"/>
    </row>
    <row r="12" spans="2:22" s="1" customFormat="1" ht="27" customHeight="1" x14ac:dyDescent="0.2">
      <c r="B12" s="31" t="s">
        <v>9</v>
      </c>
      <c r="C12" s="130" t="s">
        <v>25</v>
      </c>
      <c r="D12" s="131" t="s">
        <v>25</v>
      </c>
      <c r="E12" s="131" t="s">
        <v>25</v>
      </c>
      <c r="F12" s="131" t="s">
        <v>25</v>
      </c>
      <c r="G12" s="131" t="s">
        <v>25</v>
      </c>
      <c r="H12" s="131" t="s">
        <v>25</v>
      </c>
      <c r="I12" s="131" t="s">
        <v>25</v>
      </c>
      <c r="J12" s="131" t="s">
        <v>25</v>
      </c>
      <c r="K12" s="131" t="s">
        <v>25</v>
      </c>
      <c r="L12" s="132" t="s">
        <v>25</v>
      </c>
      <c r="M12" s="9" t="s">
        <v>39</v>
      </c>
      <c r="N12" s="19">
        <v>1</v>
      </c>
      <c r="O12" s="114">
        <v>24</v>
      </c>
      <c r="P12" s="115"/>
      <c r="Q12" s="37"/>
      <c r="R12" s="38"/>
      <c r="S12" s="11">
        <f>Q12+Q12*R12</f>
        <v>0</v>
      </c>
      <c r="U12" s="121"/>
      <c r="V12" s="124"/>
    </row>
    <row r="13" spans="2:22" s="1" customFormat="1" ht="27" customHeight="1" thickBot="1" x14ac:dyDescent="0.25">
      <c r="B13" s="44" t="s">
        <v>10</v>
      </c>
      <c r="C13" s="133" t="s">
        <v>26</v>
      </c>
      <c r="D13" s="134" t="s">
        <v>26</v>
      </c>
      <c r="E13" s="134" t="s">
        <v>26</v>
      </c>
      <c r="F13" s="134" t="s">
        <v>26</v>
      </c>
      <c r="G13" s="134" t="s">
        <v>26</v>
      </c>
      <c r="H13" s="134" t="s">
        <v>26</v>
      </c>
      <c r="I13" s="134" t="s">
        <v>26</v>
      </c>
      <c r="J13" s="134" t="s">
        <v>26</v>
      </c>
      <c r="K13" s="134" t="s">
        <v>26</v>
      </c>
      <c r="L13" s="135" t="s">
        <v>26</v>
      </c>
      <c r="M13" s="45" t="s">
        <v>39</v>
      </c>
      <c r="N13" s="84">
        <v>1</v>
      </c>
      <c r="O13" s="166">
        <v>24</v>
      </c>
      <c r="P13" s="167"/>
      <c r="Q13" s="46"/>
      <c r="R13" s="47"/>
      <c r="S13" s="34">
        <f>Q13+Q13*R13</f>
        <v>0</v>
      </c>
      <c r="U13" s="122"/>
      <c r="V13" s="125"/>
    </row>
    <row r="14" spans="2:22" s="3" customFormat="1" ht="24" customHeight="1" thickBo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U14" s="107">
        <f>SUM(U9:U13)</f>
        <v>0</v>
      </c>
      <c r="V14" s="33">
        <f>SUM(V9:V13)</f>
        <v>0</v>
      </c>
    </row>
    <row r="15" spans="2:22" s="3" customFormat="1" ht="24.95" customHeight="1" thickBot="1" x14ac:dyDescent="0.25">
      <c r="B15" s="169" t="s">
        <v>73</v>
      </c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85"/>
      <c r="N15" s="86"/>
      <c r="O15" s="86"/>
      <c r="P15" s="86"/>
      <c r="Q15" s="86"/>
      <c r="R15" s="86"/>
      <c r="S15" s="86"/>
      <c r="T15" s="1"/>
      <c r="U15" s="83"/>
      <c r="V15" s="83"/>
    </row>
    <row r="16" spans="2:22" s="3" customFormat="1" ht="24.95" customHeight="1" x14ac:dyDescent="0.2">
      <c r="B16" s="170" t="s">
        <v>0</v>
      </c>
      <c r="C16" s="172" t="s">
        <v>41</v>
      </c>
      <c r="D16" s="173"/>
      <c r="E16" s="173"/>
      <c r="F16" s="174"/>
      <c r="G16" s="178" t="s">
        <v>5</v>
      </c>
      <c r="H16" s="180" t="s">
        <v>42</v>
      </c>
      <c r="I16" s="182" t="s">
        <v>43</v>
      </c>
      <c r="J16" s="183"/>
      <c r="K16" s="183"/>
      <c r="L16" s="184"/>
      <c r="M16" s="85"/>
      <c r="N16" s="86"/>
      <c r="O16" s="86"/>
      <c r="P16" s="86"/>
      <c r="Q16" s="86"/>
      <c r="R16" s="86"/>
      <c r="S16" s="86"/>
      <c r="T16" s="1"/>
      <c r="U16" s="83"/>
      <c r="V16" s="83"/>
    </row>
    <row r="17" spans="2:22" s="3" customFormat="1" ht="24.95" customHeight="1" x14ac:dyDescent="0.2">
      <c r="B17" s="171"/>
      <c r="C17" s="175"/>
      <c r="D17" s="176"/>
      <c r="E17" s="176"/>
      <c r="F17" s="177"/>
      <c r="G17" s="179"/>
      <c r="H17" s="181"/>
      <c r="I17" s="87" t="s">
        <v>1</v>
      </c>
      <c r="J17" s="88" t="s">
        <v>44</v>
      </c>
      <c r="K17" s="89" t="s">
        <v>45</v>
      </c>
      <c r="L17" s="90" t="s">
        <v>46</v>
      </c>
      <c r="M17" s="85"/>
      <c r="N17" s="86"/>
      <c r="O17" s="86"/>
      <c r="P17" s="86"/>
      <c r="Q17" s="86"/>
      <c r="R17" s="86"/>
      <c r="S17" s="86"/>
      <c r="T17" s="1"/>
      <c r="U17" s="83"/>
      <c r="V17" s="83"/>
    </row>
    <row r="18" spans="2:22" s="3" customFormat="1" ht="14.25" customHeight="1" x14ac:dyDescent="0.2">
      <c r="B18" s="91" t="s">
        <v>6</v>
      </c>
      <c r="C18" s="144" t="s">
        <v>7</v>
      </c>
      <c r="D18" s="159"/>
      <c r="E18" s="159"/>
      <c r="F18" s="160"/>
      <c r="G18" s="92" t="s">
        <v>8</v>
      </c>
      <c r="H18" s="79" t="s">
        <v>9</v>
      </c>
      <c r="I18" s="91" t="s">
        <v>10</v>
      </c>
      <c r="J18" s="81" t="s">
        <v>11</v>
      </c>
      <c r="K18" s="93" t="s">
        <v>12</v>
      </c>
      <c r="L18" s="79" t="s">
        <v>13</v>
      </c>
      <c r="M18" s="85"/>
      <c r="N18" s="86"/>
      <c r="O18" s="86"/>
      <c r="P18" s="86"/>
      <c r="Q18" s="86"/>
      <c r="R18" s="86"/>
      <c r="S18" s="86"/>
      <c r="T18" s="1"/>
      <c r="U18" s="83"/>
      <c r="V18" s="83"/>
    </row>
    <row r="19" spans="2:22" s="3" customFormat="1" ht="24.95" customHeight="1" x14ac:dyDescent="0.2">
      <c r="B19" s="94" t="s">
        <v>6</v>
      </c>
      <c r="C19" s="108" t="s">
        <v>47</v>
      </c>
      <c r="D19" s="108"/>
      <c r="E19" s="108"/>
      <c r="F19" s="108"/>
      <c r="G19" s="95" t="s">
        <v>38</v>
      </c>
      <c r="H19" s="96">
        <v>1</v>
      </c>
      <c r="I19" s="80"/>
      <c r="J19" s="97">
        <v>0.2</v>
      </c>
      <c r="K19" s="98">
        <f t="shared" ref="K19:K36" si="0">I19*J19</f>
        <v>0</v>
      </c>
      <c r="L19" s="99">
        <f t="shared" ref="L19:L36" si="1">I19+K19</f>
        <v>0</v>
      </c>
      <c r="M19" s="85"/>
      <c r="N19" s="86"/>
      <c r="O19" s="86"/>
      <c r="P19" s="86"/>
      <c r="Q19" s="86"/>
      <c r="R19" s="86"/>
      <c r="S19" s="86"/>
      <c r="T19" s="1"/>
      <c r="U19" s="83"/>
      <c r="V19" s="83"/>
    </row>
    <row r="20" spans="2:22" s="3" customFormat="1" ht="24.95" customHeight="1" x14ac:dyDescent="0.2">
      <c r="B20" s="94" t="s">
        <v>7</v>
      </c>
      <c r="C20" s="108" t="s">
        <v>48</v>
      </c>
      <c r="D20" s="108"/>
      <c r="E20" s="108"/>
      <c r="F20" s="108"/>
      <c r="G20" s="95" t="s">
        <v>38</v>
      </c>
      <c r="H20" s="96">
        <v>1</v>
      </c>
      <c r="I20" s="80"/>
      <c r="J20" s="97">
        <v>0.2</v>
      </c>
      <c r="K20" s="98">
        <f t="shared" si="0"/>
        <v>0</v>
      </c>
      <c r="L20" s="99">
        <f t="shared" si="1"/>
        <v>0</v>
      </c>
      <c r="M20" s="85"/>
      <c r="N20" s="86"/>
      <c r="O20" s="86"/>
      <c r="P20" s="86"/>
      <c r="Q20" s="86"/>
      <c r="R20" s="86"/>
      <c r="S20" s="86"/>
      <c r="T20" s="1"/>
      <c r="U20" s="83"/>
      <c r="V20" s="83"/>
    </row>
    <row r="21" spans="2:22" s="3" customFormat="1" ht="24.95" customHeight="1" x14ac:dyDescent="0.2">
      <c r="B21" s="94" t="s">
        <v>8</v>
      </c>
      <c r="C21" s="108" t="s">
        <v>49</v>
      </c>
      <c r="D21" s="108"/>
      <c r="E21" s="108"/>
      <c r="F21" s="108"/>
      <c r="G21" s="95" t="s">
        <v>38</v>
      </c>
      <c r="H21" s="96">
        <v>1</v>
      </c>
      <c r="I21" s="80"/>
      <c r="J21" s="97">
        <v>0.2</v>
      </c>
      <c r="K21" s="98">
        <f t="shared" si="0"/>
        <v>0</v>
      </c>
      <c r="L21" s="99">
        <f t="shared" si="1"/>
        <v>0</v>
      </c>
      <c r="M21" s="85"/>
      <c r="N21" s="86"/>
      <c r="O21" s="86"/>
      <c r="P21" s="86"/>
      <c r="Q21" s="86"/>
      <c r="R21" s="86"/>
      <c r="S21" s="86"/>
      <c r="T21" s="1"/>
      <c r="U21" s="83"/>
      <c r="V21" s="83"/>
    </row>
    <row r="22" spans="2:22" s="3" customFormat="1" ht="24.95" customHeight="1" x14ac:dyDescent="0.2">
      <c r="B22" s="94" t="s">
        <v>9</v>
      </c>
      <c r="C22" s="108" t="s">
        <v>50</v>
      </c>
      <c r="D22" s="108"/>
      <c r="E22" s="108"/>
      <c r="F22" s="108"/>
      <c r="G22" s="95" t="s">
        <v>38</v>
      </c>
      <c r="H22" s="96">
        <v>1</v>
      </c>
      <c r="I22" s="80"/>
      <c r="J22" s="97">
        <v>0.2</v>
      </c>
      <c r="K22" s="98">
        <f t="shared" si="0"/>
        <v>0</v>
      </c>
      <c r="L22" s="99">
        <f t="shared" si="1"/>
        <v>0</v>
      </c>
      <c r="M22" s="85"/>
      <c r="N22" s="86"/>
      <c r="O22" s="86"/>
      <c r="P22" s="86"/>
      <c r="Q22" s="86"/>
      <c r="R22" s="86"/>
      <c r="S22" s="86"/>
      <c r="T22" s="1"/>
      <c r="U22" s="83"/>
      <c r="V22" s="83"/>
    </row>
    <row r="23" spans="2:22" s="3" customFormat="1" ht="24.95" customHeight="1" x14ac:dyDescent="0.2">
      <c r="B23" s="94" t="s">
        <v>10</v>
      </c>
      <c r="C23" s="108" t="s">
        <v>51</v>
      </c>
      <c r="D23" s="108"/>
      <c r="E23" s="108"/>
      <c r="F23" s="108"/>
      <c r="G23" s="95" t="s">
        <v>38</v>
      </c>
      <c r="H23" s="96">
        <v>1</v>
      </c>
      <c r="I23" s="80"/>
      <c r="J23" s="97">
        <v>0.2</v>
      </c>
      <c r="K23" s="98">
        <f t="shared" si="0"/>
        <v>0</v>
      </c>
      <c r="L23" s="99">
        <f t="shared" si="1"/>
        <v>0</v>
      </c>
      <c r="M23" s="85"/>
      <c r="N23" s="86"/>
      <c r="O23" s="86"/>
      <c r="P23" s="86"/>
      <c r="Q23" s="86"/>
      <c r="R23" s="86"/>
      <c r="S23" s="86"/>
      <c r="T23" s="1"/>
      <c r="U23" s="83"/>
      <c r="V23" s="83"/>
    </row>
    <row r="24" spans="2:22" s="3" customFormat="1" ht="24.95" customHeight="1" x14ac:dyDescent="0.2">
      <c r="B24" s="94" t="s">
        <v>11</v>
      </c>
      <c r="C24" s="108" t="s">
        <v>52</v>
      </c>
      <c r="D24" s="108"/>
      <c r="E24" s="108"/>
      <c r="F24" s="108"/>
      <c r="G24" s="95" t="s">
        <v>38</v>
      </c>
      <c r="H24" s="96">
        <v>1</v>
      </c>
      <c r="I24" s="80"/>
      <c r="J24" s="97">
        <v>0.2</v>
      </c>
      <c r="K24" s="98">
        <f t="shared" si="0"/>
        <v>0</v>
      </c>
      <c r="L24" s="99">
        <f t="shared" si="1"/>
        <v>0</v>
      </c>
      <c r="M24" s="85"/>
      <c r="N24" s="86"/>
      <c r="O24" s="86"/>
      <c r="P24" s="86"/>
      <c r="Q24" s="86"/>
      <c r="R24" s="86"/>
      <c r="S24" s="86"/>
      <c r="T24" s="1"/>
      <c r="U24" s="83"/>
      <c r="V24" s="83"/>
    </row>
    <row r="25" spans="2:22" s="3" customFormat="1" ht="24.95" customHeight="1" x14ac:dyDescent="0.2">
      <c r="B25" s="94" t="s">
        <v>12</v>
      </c>
      <c r="C25" s="108" t="s">
        <v>53</v>
      </c>
      <c r="D25" s="108"/>
      <c r="E25" s="108"/>
      <c r="F25" s="108"/>
      <c r="G25" s="95" t="s">
        <v>38</v>
      </c>
      <c r="H25" s="96">
        <v>1</v>
      </c>
      <c r="I25" s="80"/>
      <c r="J25" s="97">
        <v>0.2</v>
      </c>
      <c r="K25" s="98">
        <f t="shared" si="0"/>
        <v>0</v>
      </c>
      <c r="L25" s="99">
        <f t="shared" si="1"/>
        <v>0</v>
      </c>
      <c r="M25" s="85"/>
      <c r="N25" s="86"/>
      <c r="O25" s="86"/>
      <c r="P25" s="86"/>
      <c r="Q25" s="86"/>
      <c r="R25" s="86"/>
      <c r="S25" s="86"/>
      <c r="T25" s="1"/>
      <c r="U25" s="83"/>
      <c r="V25" s="83"/>
    </row>
    <row r="26" spans="2:22" s="3" customFormat="1" ht="24.95" customHeight="1" x14ac:dyDescent="0.2">
      <c r="B26" s="94" t="s">
        <v>13</v>
      </c>
      <c r="C26" s="108" t="s">
        <v>54</v>
      </c>
      <c r="D26" s="108"/>
      <c r="E26" s="108"/>
      <c r="F26" s="108"/>
      <c r="G26" s="95" t="s">
        <v>38</v>
      </c>
      <c r="H26" s="96">
        <v>1</v>
      </c>
      <c r="I26" s="80"/>
      <c r="J26" s="97">
        <v>0.2</v>
      </c>
      <c r="K26" s="98">
        <f t="shared" si="0"/>
        <v>0</v>
      </c>
      <c r="L26" s="99">
        <f t="shared" si="1"/>
        <v>0</v>
      </c>
      <c r="M26" s="85"/>
      <c r="N26" s="86"/>
      <c r="O26" s="86"/>
      <c r="P26" s="86"/>
      <c r="Q26" s="86"/>
      <c r="R26" s="86"/>
      <c r="S26" s="86"/>
      <c r="T26" s="1"/>
      <c r="U26" s="83"/>
      <c r="V26" s="83"/>
    </row>
    <row r="27" spans="2:22" s="3" customFormat="1" ht="24.95" customHeight="1" x14ac:dyDescent="0.2">
      <c r="B27" s="94" t="s">
        <v>14</v>
      </c>
      <c r="C27" s="108" t="s">
        <v>55</v>
      </c>
      <c r="D27" s="108"/>
      <c r="E27" s="108"/>
      <c r="F27" s="108"/>
      <c r="G27" s="95" t="s">
        <v>38</v>
      </c>
      <c r="H27" s="96">
        <v>1</v>
      </c>
      <c r="I27" s="80"/>
      <c r="J27" s="97">
        <v>0.2</v>
      </c>
      <c r="K27" s="98">
        <f t="shared" si="0"/>
        <v>0</v>
      </c>
      <c r="L27" s="99">
        <f t="shared" si="1"/>
        <v>0</v>
      </c>
      <c r="M27" s="85"/>
      <c r="N27" s="86"/>
      <c r="O27" s="86"/>
      <c r="P27" s="86"/>
      <c r="Q27" s="86"/>
      <c r="R27" s="86"/>
      <c r="S27" s="86"/>
      <c r="T27" s="1"/>
      <c r="U27" s="83"/>
      <c r="V27" s="83"/>
    </row>
    <row r="28" spans="2:22" s="3" customFormat="1" ht="24.95" customHeight="1" x14ac:dyDescent="0.2">
      <c r="B28" s="94" t="s">
        <v>15</v>
      </c>
      <c r="C28" s="108" t="s">
        <v>56</v>
      </c>
      <c r="D28" s="108"/>
      <c r="E28" s="108"/>
      <c r="F28" s="108"/>
      <c r="G28" s="95" t="s">
        <v>38</v>
      </c>
      <c r="H28" s="96">
        <v>1</v>
      </c>
      <c r="I28" s="80"/>
      <c r="J28" s="97">
        <v>0.2</v>
      </c>
      <c r="K28" s="98">
        <f t="shared" si="0"/>
        <v>0</v>
      </c>
      <c r="L28" s="99">
        <f t="shared" si="1"/>
        <v>0</v>
      </c>
      <c r="M28" s="85"/>
      <c r="N28" s="86"/>
      <c r="O28" s="86"/>
      <c r="P28" s="86"/>
      <c r="Q28" s="86"/>
      <c r="R28" s="86"/>
      <c r="S28" s="86"/>
      <c r="T28" s="1"/>
      <c r="U28" s="83"/>
      <c r="V28" s="83"/>
    </row>
    <row r="29" spans="2:22" s="3" customFormat="1" ht="24.95" customHeight="1" x14ac:dyDescent="0.2">
      <c r="B29" s="94" t="s">
        <v>57</v>
      </c>
      <c r="C29" s="108" t="s">
        <v>58</v>
      </c>
      <c r="D29" s="108"/>
      <c r="E29" s="108"/>
      <c r="F29" s="108"/>
      <c r="G29" s="95" t="s">
        <v>38</v>
      </c>
      <c r="H29" s="96">
        <v>1</v>
      </c>
      <c r="I29" s="80"/>
      <c r="J29" s="97">
        <v>0.2</v>
      </c>
      <c r="K29" s="98">
        <f t="shared" si="0"/>
        <v>0</v>
      </c>
      <c r="L29" s="99">
        <f t="shared" si="1"/>
        <v>0</v>
      </c>
      <c r="M29" s="85"/>
      <c r="N29" s="86"/>
      <c r="O29" s="86"/>
      <c r="P29" s="86"/>
      <c r="Q29" s="86"/>
      <c r="R29" s="86"/>
      <c r="S29" s="86"/>
      <c r="T29" s="1"/>
      <c r="U29" s="83"/>
      <c r="V29" s="83"/>
    </row>
    <row r="30" spans="2:22" s="3" customFormat="1" ht="24.95" customHeight="1" x14ac:dyDescent="0.2">
      <c r="B30" s="94" t="s">
        <v>27</v>
      </c>
      <c r="C30" s="108" t="s">
        <v>59</v>
      </c>
      <c r="D30" s="108"/>
      <c r="E30" s="108"/>
      <c r="F30" s="108"/>
      <c r="G30" s="95" t="s">
        <v>38</v>
      </c>
      <c r="H30" s="96">
        <v>1</v>
      </c>
      <c r="I30" s="80"/>
      <c r="J30" s="97">
        <v>0.2</v>
      </c>
      <c r="K30" s="98">
        <f t="shared" si="0"/>
        <v>0</v>
      </c>
      <c r="L30" s="99">
        <f t="shared" si="1"/>
        <v>0</v>
      </c>
      <c r="M30" s="85"/>
      <c r="N30" s="86"/>
      <c r="O30" s="86"/>
      <c r="P30" s="86"/>
      <c r="Q30" s="86"/>
      <c r="R30" s="86"/>
      <c r="S30" s="86"/>
      <c r="T30" s="1"/>
      <c r="U30" s="83"/>
      <c r="V30" s="83"/>
    </row>
    <row r="31" spans="2:22" s="3" customFormat="1" ht="24.95" customHeight="1" x14ac:dyDescent="0.2">
      <c r="B31" s="94" t="s">
        <v>60</v>
      </c>
      <c r="C31" s="108" t="s">
        <v>61</v>
      </c>
      <c r="D31" s="108"/>
      <c r="E31" s="108"/>
      <c r="F31" s="108"/>
      <c r="G31" s="95" t="s">
        <v>38</v>
      </c>
      <c r="H31" s="96">
        <v>1</v>
      </c>
      <c r="I31" s="80"/>
      <c r="J31" s="97">
        <v>0.2</v>
      </c>
      <c r="K31" s="98">
        <f t="shared" si="0"/>
        <v>0</v>
      </c>
      <c r="L31" s="99">
        <f t="shared" si="1"/>
        <v>0</v>
      </c>
      <c r="M31" s="85"/>
      <c r="N31" s="86"/>
      <c r="O31" s="86"/>
      <c r="P31" s="86"/>
      <c r="Q31" s="86"/>
      <c r="R31" s="86"/>
      <c r="S31" s="86"/>
      <c r="T31" s="1"/>
      <c r="U31" s="83"/>
      <c r="V31" s="83"/>
    </row>
    <row r="32" spans="2:22" s="3" customFormat="1" ht="24.95" customHeight="1" x14ac:dyDescent="0.2">
      <c r="B32" s="94" t="s">
        <v>62</v>
      </c>
      <c r="C32" s="108" t="s">
        <v>63</v>
      </c>
      <c r="D32" s="108"/>
      <c r="E32" s="108"/>
      <c r="F32" s="108"/>
      <c r="G32" s="95" t="s">
        <v>38</v>
      </c>
      <c r="H32" s="96">
        <v>1</v>
      </c>
      <c r="I32" s="80"/>
      <c r="J32" s="97">
        <v>0.2</v>
      </c>
      <c r="K32" s="98">
        <f t="shared" si="0"/>
        <v>0</v>
      </c>
      <c r="L32" s="99">
        <f t="shared" si="1"/>
        <v>0</v>
      </c>
      <c r="M32" s="85"/>
      <c r="N32" s="86"/>
      <c r="O32" s="86"/>
      <c r="P32" s="86"/>
      <c r="Q32" s="86"/>
      <c r="R32" s="86"/>
      <c r="S32" s="86"/>
      <c r="T32" s="1"/>
      <c r="U32" s="83"/>
      <c r="V32" s="83"/>
    </row>
    <row r="33" spans="2:22" s="3" customFormat="1" ht="24.95" customHeight="1" x14ac:dyDescent="0.2">
      <c r="B33" s="94" t="s">
        <v>64</v>
      </c>
      <c r="C33" s="108" t="s">
        <v>65</v>
      </c>
      <c r="D33" s="108"/>
      <c r="E33" s="108"/>
      <c r="F33" s="108"/>
      <c r="G33" s="95" t="s">
        <v>38</v>
      </c>
      <c r="H33" s="96">
        <v>1</v>
      </c>
      <c r="I33" s="80"/>
      <c r="J33" s="97">
        <v>0.2</v>
      </c>
      <c r="K33" s="98">
        <f t="shared" si="0"/>
        <v>0</v>
      </c>
      <c r="L33" s="99">
        <f t="shared" si="1"/>
        <v>0</v>
      </c>
      <c r="M33" s="85"/>
      <c r="N33" s="86"/>
      <c r="O33" s="86"/>
      <c r="P33" s="86"/>
      <c r="Q33" s="86"/>
      <c r="R33" s="86"/>
      <c r="S33" s="86"/>
      <c r="T33" s="1"/>
      <c r="U33" s="83"/>
      <c r="V33" s="83"/>
    </row>
    <row r="34" spans="2:22" s="3" customFormat="1" ht="24.95" customHeight="1" x14ac:dyDescent="0.2">
      <c r="B34" s="94" t="s">
        <v>66</v>
      </c>
      <c r="C34" s="108" t="s">
        <v>67</v>
      </c>
      <c r="D34" s="108"/>
      <c r="E34" s="108"/>
      <c r="F34" s="108"/>
      <c r="G34" s="95" t="s">
        <v>38</v>
      </c>
      <c r="H34" s="96">
        <v>1</v>
      </c>
      <c r="I34" s="80"/>
      <c r="J34" s="97">
        <v>0.2</v>
      </c>
      <c r="K34" s="98">
        <f t="shared" si="0"/>
        <v>0</v>
      </c>
      <c r="L34" s="99">
        <f t="shared" si="1"/>
        <v>0</v>
      </c>
      <c r="M34" s="85"/>
      <c r="N34" s="86"/>
      <c r="O34" s="86"/>
      <c r="P34" s="86"/>
      <c r="Q34" s="86"/>
      <c r="R34" s="86"/>
      <c r="S34" s="86"/>
      <c r="T34" s="1"/>
      <c r="U34" s="83"/>
      <c r="V34" s="83"/>
    </row>
    <row r="35" spans="2:22" s="3" customFormat="1" ht="24.95" customHeight="1" x14ac:dyDescent="0.2">
      <c r="B35" s="94" t="s">
        <v>68</v>
      </c>
      <c r="C35" s="108" t="s">
        <v>69</v>
      </c>
      <c r="D35" s="108"/>
      <c r="E35" s="108"/>
      <c r="F35" s="108"/>
      <c r="G35" s="95" t="s">
        <v>38</v>
      </c>
      <c r="H35" s="96">
        <v>1</v>
      </c>
      <c r="I35" s="80"/>
      <c r="J35" s="97">
        <v>0.2</v>
      </c>
      <c r="K35" s="98">
        <f t="shared" si="0"/>
        <v>0</v>
      </c>
      <c r="L35" s="99">
        <f t="shared" si="1"/>
        <v>0</v>
      </c>
      <c r="M35" s="85"/>
      <c r="N35" s="86"/>
      <c r="O35" s="86"/>
      <c r="P35" s="86"/>
      <c r="Q35" s="86"/>
      <c r="R35" s="86"/>
      <c r="S35" s="86"/>
      <c r="T35" s="1"/>
      <c r="U35" s="83"/>
      <c r="V35" s="83"/>
    </row>
    <row r="36" spans="2:22" s="3" customFormat="1" ht="24.95" customHeight="1" thickBot="1" x14ac:dyDescent="0.25">
      <c r="B36" s="100" t="s">
        <v>70</v>
      </c>
      <c r="C36" s="109" t="s">
        <v>71</v>
      </c>
      <c r="D36" s="109"/>
      <c r="E36" s="109"/>
      <c r="F36" s="109"/>
      <c r="G36" s="101" t="s">
        <v>38</v>
      </c>
      <c r="H36" s="102">
        <v>1</v>
      </c>
      <c r="I36" s="80"/>
      <c r="J36" s="103">
        <v>0.2</v>
      </c>
      <c r="K36" s="104">
        <f t="shared" si="0"/>
        <v>0</v>
      </c>
      <c r="L36" s="105">
        <f t="shared" si="1"/>
        <v>0</v>
      </c>
      <c r="M36" s="85"/>
      <c r="N36" s="86"/>
      <c r="O36" s="86"/>
      <c r="P36" s="86"/>
      <c r="Q36" s="86"/>
      <c r="R36" s="86"/>
      <c r="S36" s="86"/>
      <c r="T36" s="1"/>
      <c r="U36" s="83"/>
      <c r="V36" s="83"/>
    </row>
    <row r="37" spans="2:22" s="7" customFormat="1" ht="31.5" customHeight="1" x14ac:dyDescent="0.2">
      <c r="B37" s="164" t="s">
        <v>18</v>
      </c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43"/>
      <c r="N37" s="43"/>
    </row>
    <row r="38" spans="2:22" s="7" customFormat="1" ht="24.75" customHeight="1" x14ac:dyDescent="0.2">
      <c r="B38" s="163"/>
      <c r="C38" s="77" t="s">
        <v>29</v>
      </c>
      <c r="D38" s="110"/>
      <c r="E38" s="110"/>
      <c r="F38" s="110"/>
      <c r="G38" s="137"/>
      <c r="H38" s="137"/>
      <c r="I38" s="136"/>
      <c r="J38" s="136"/>
      <c r="K38" s="136"/>
      <c r="L38" s="136"/>
      <c r="M38" s="65"/>
      <c r="N38" s="65"/>
      <c r="P38" s="32"/>
    </row>
    <row r="39" spans="2:22" s="7" customFormat="1" ht="24.75" customHeight="1" x14ac:dyDescent="0.2">
      <c r="B39" s="163"/>
      <c r="C39" s="77" t="s">
        <v>30</v>
      </c>
      <c r="D39" s="110"/>
      <c r="E39" s="110"/>
      <c r="F39" s="110"/>
      <c r="G39" s="137"/>
      <c r="H39" s="137"/>
      <c r="I39" s="66"/>
      <c r="J39" s="66"/>
      <c r="K39" s="66"/>
      <c r="L39" s="67"/>
      <c r="M39" s="65"/>
      <c r="N39" s="65"/>
    </row>
    <row r="40" spans="2:22" s="7" customFormat="1" ht="9" customHeight="1" x14ac:dyDescent="0.2">
      <c r="B40" s="48"/>
      <c r="C40" s="54"/>
      <c r="D40" s="68"/>
      <c r="E40" s="68"/>
      <c r="F40" s="68"/>
      <c r="G40" s="69"/>
      <c r="H40" s="70"/>
      <c r="I40" s="71"/>
      <c r="J40" s="72"/>
      <c r="K40" s="73"/>
      <c r="L40" s="74"/>
      <c r="M40" s="65"/>
      <c r="N40" s="75"/>
    </row>
    <row r="41" spans="2:22" s="7" customFormat="1" ht="24.75" customHeight="1" x14ac:dyDescent="0.2">
      <c r="B41" s="48"/>
      <c r="C41" s="77" t="s">
        <v>19</v>
      </c>
      <c r="D41" s="110"/>
      <c r="E41" s="110"/>
      <c r="F41" s="110"/>
      <c r="G41" s="69"/>
      <c r="H41" s="70"/>
      <c r="I41" s="71"/>
      <c r="J41" s="72"/>
      <c r="K41" s="73"/>
      <c r="L41" s="74"/>
      <c r="M41" s="65"/>
      <c r="N41" s="65"/>
    </row>
    <row r="42" spans="2:22" s="7" customFormat="1" ht="24.75" customHeight="1" x14ac:dyDescent="0.2">
      <c r="B42" s="48"/>
      <c r="C42" s="77" t="s">
        <v>20</v>
      </c>
      <c r="D42" s="110"/>
      <c r="E42" s="110"/>
      <c r="F42" s="110"/>
      <c r="G42" s="69"/>
      <c r="H42" s="70"/>
      <c r="I42" s="71"/>
      <c r="J42" s="72"/>
      <c r="K42" s="73"/>
      <c r="L42" s="74"/>
      <c r="M42" s="65"/>
      <c r="N42" s="76"/>
      <c r="O42" s="28"/>
      <c r="P42" s="110"/>
      <c r="Q42" s="110"/>
      <c r="R42" s="110"/>
    </row>
    <row r="43" spans="2:22" s="7" customFormat="1" ht="23.1" customHeight="1" x14ac:dyDescent="0.2">
      <c r="B43" s="48"/>
      <c r="C43" s="68"/>
      <c r="D43" s="68"/>
      <c r="E43" s="68"/>
      <c r="F43" s="68"/>
      <c r="G43" s="48"/>
      <c r="H43" s="49"/>
      <c r="I43" s="139" t="s">
        <v>31</v>
      </c>
      <c r="J43" s="139"/>
      <c r="K43" s="139"/>
      <c r="L43" s="139"/>
      <c r="M43" s="65"/>
      <c r="N43" s="76"/>
      <c r="O43" s="28"/>
      <c r="P43" s="168"/>
      <c r="Q43" s="168"/>
      <c r="R43" s="168"/>
    </row>
    <row r="44" spans="2:22" s="7" customFormat="1" ht="23.1" customHeight="1" x14ac:dyDescent="0.2">
      <c r="B44" s="48"/>
      <c r="C44" s="68"/>
      <c r="D44" s="68"/>
      <c r="E44" s="68"/>
      <c r="F44" s="68"/>
      <c r="G44" s="138" t="s">
        <v>33</v>
      </c>
      <c r="H44" s="138"/>
      <c r="I44" s="138"/>
      <c r="J44" s="138"/>
      <c r="K44" s="138"/>
      <c r="L44" s="138"/>
      <c r="M44" s="111"/>
      <c r="N44" s="111"/>
      <c r="O44" s="111"/>
    </row>
    <row r="45" spans="2:22" s="7" customFormat="1" ht="23.1" customHeight="1" x14ac:dyDescent="0.2">
      <c r="B45" s="48"/>
      <c r="C45" s="165"/>
      <c r="D45" s="165"/>
      <c r="E45" s="165"/>
      <c r="F45" s="165"/>
      <c r="G45" s="69"/>
      <c r="H45" s="70"/>
      <c r="I45" s="71"/>
      <c r="J45" s="72"/>
      <c r="K45" s="138" t="s">
        <v>32</v>
      </c>
      <c r="L45" s="138"/>
      <c r="M45" s="65"/>
      <c r="N45" s="65"/>
      <c r="Q45" s="26"/>
      <c r="R45" s="27"/>
    </row>
    <row r="46" spans="2:22" s="7" customFormat="1" ht="17.25" customHeight="1" x14ac:dyDescent="0.2">
      <c r="B46" s="129" t="s">
        <v>34</v>
      </c>
      <c r="C46" s="129"/>
      <c r="D46" s="58"/>
      <c r="E46" s="58"/>
      <c r="F46" s="58"/>
      <c r="G46" s="59"/>
      <c r="H46" s="60"/>
      <c r="I46" s="61"/>
      <c r="J46" s="62"/>
      <c r="K46" s="63"/>
      <c r="L46" s="64"/>
      <c r="M46" s="57"/>
      <c r="N46" s="57"/>
      <c r="Q46" s="26"/>
      <c r="R46" s="29"/>
    </row>
    <row r="47" spans="2:22" s="7" customFormat="1" ht="14.25" customHeight="1" x14ac:dyDescent="0.2">
      <c r="B47" s="106"/>
      <c r="C47" s="129" t="s">
        <v>21</v>
      </c>
      <c r="D47" s="129"/>
      <c r="E47" s="129"/>
      <c r="F47" s="129"/>
      <c r="G47" s="48"/>
      <c r="H47" s="49"/>
      <c r="I47" s="50"/>
      <c r="J47" s="51"/>
      <c r="K47" s="52"/>
      <c r="L47" s="53"/>
      <c r="M47" s="43"/>
      <c r="N47" s="43"/>
    </row>
    <row r="48" spans="2:22" s="7" customFormat="1" ht="24.95" customHeight="1" x14ac:dyDescent="0.2">
      <c r="B48" s="48"/>
      <c r="C48" s="129"/>
      <c r="D48" s="129"/>
      <c r="E48" s="129"/>
      <c r="F48" s="129"/>
      <c r="G48" s="48"/>
      <c r="H48" s="49"/>
      <c r="I48" s="50"/>
      <c r="J48" s="51"/>
      <c r="K48" s="52"/>
      <c r="L48" s="53"/>
      <c r="M48" s="43"/>
      <c r="N48" s="43"/>
    </row>
    <row r="49" spans="2:21" s="7" customFormat="1" ht="24.95" customHeight="1" x14ac:dyDescent="0.2">
      <c r="B49" s="48"/>
      <c r="C49" s="129"/>
      <c r="D49" s="129"/>
      <c r="E49" s="129"/>
      <c r="F49" s="129"/>
      <c r="G49" s="48"/>
      <c r="H49" s="49"/>
      <c r="I49" s="50"/>
      <c r="J49" s="51"/>
      <c r="K49" s="52"/>
      <c r="L49" s="53"/>
      <c r="M49" s="43"/>
      <c r="N49" s="43"/>
      <c r="R49" s="6"/>
      <c r="S49" s="6"/>
      <c r="T49" s="6"/>
      <c r="U49" s="6"/>
    </row>
    <row r="50" spans="2:21" s="7" customFormat="1" ht="24.95" customHeight="1" x14ac:dyDescent="0.2">
      <c r="B50" s="48"/>
      <c r="C50" s="129"/>
      <c r="D50" s="129"/>
      <c r="E50" s="129"/>
      <c r="F50" s="129"/>
      <c r="G50" s="48"/>
      <c r="H50" s="49"/>
      <c r="I50" s="50"/>
      <c r="J50" s="51"/>
      <c r="K50" s="52"/>
      <c r="L50" s="53"/>
      <c r="M50" s="43"/>
      <c r="N50" s="43"/>
      <c r="R50" s="6"/>
      <c r="S50" s="6"/>
      <c r="T50" s="6"/>
      <c r="U50" s="6"/>
    </row>
    <row r="51" spans="2:21" s="7" customFormat="1" ht="24.95" customHeight="1" x14ac:dyDescent="0.2">
      <c r="B51" s="48"/>
      <c r="C51" s="129"/>
      <c r="D51" s="129"/>
      <c r="E51" s="129"/>
      <c r="F51" s="129"/>
      <c r="G51" s="48"/>
      <c r="H51" s="49"/>
      <c r="I51" s="50"/>
      <c r="J51" s="51"/>
      <c r="K51" s="52"/>
      <c r="L51" s="53"/>
      <c r="M51" s="43"/>
      <c r="N51" s="43"/>
      <c r="Q51" s="28"/>
      <c r="R51" s="55"/>
      <c r="S51" s="56"/>
      <c r="T51" s="6"/>
      <c r="U51" s="6"/>
    </row>
    <row r="52" spans="2:21" s="7" customFormat="1" ht="24.95" customHeight="1" x14ac:dyDescent="0.2">
      <c r="B52" s="48"/>
      <c r="C52" s="129"/>
      <c r="D52" s="129"/>
      <c r="E52" s="129"/>
      <c r="F52" s="129"/>
      <c r="G52" s="48"/>
      <c r="H52" s="49"/>
      <c r="I52" s="50"/>
      <c r="J52" s="51"/>
      <c r="K52" s="52"/>
      <c r="L52" s="53"/>
      <c r="M52" s="43"/>
      <c r="N52" s="43"/>
      <c r="Q52" s="28"/>
      <c r="R52" s="111"/>
      <c r="S52" s="111"/>
      <c r="T52" s="6"/>
      <c r="U52" s="6"/>
    </row>
    <row r="53" spans="2:21" s="7" customFormat="1" ht="24.95" customHeight="1" x14ac:dyDescent="0.2">
      <c r="B53" s="48"/>
      <c r="C53" s="129"/>
      <c r="D53" s="129"/>
      <c r="E53" s="129"/>
      <c r="F53" s="129"/>
      <c r="G53" s="48"/>
      <c r="H53" s="49"/>
      <c r="I53" s="50"/>
      <c r="J53" s="51"/>
      <c r="K53" s="52"/>
      <c r="L53" s="53"/>
      <c r="M53" s="43"/>
      <c r="N53" s="43"/>
      <c r="R53" s="6"/>
      <c r="S53" s="6"/>
      <c r="T53" s="6"/>
      <c r="U53" s="6"/>
    </row>
    <row r="54" spans="2:21" s="7" customFormat="1" ht="24.95" customHeight="1" x14ac:dyDescent="0.2">
      <c r="B54" s="48"/>
      <c r="C54" s="129"/>
      <c r="D54" s="129"/>
      <c r="E54" s="129"/>
      <c r="F54" s="129"/>
      <c r="G54" s="48"/>
      <c r="H54" s="49"/>
      <c r="I54" s="50"/>
      <c r="J54" s="51"/>
      <c r="K54" s="52"/>
      <c r="L54" s="53"/>
      <c r="M54" s="43"/>
      <c r="N54" s="43"/>
      <c r="R54" s="6"/>
      <c r="S54" s="6"/>
      <c r="T54" s="6"/>
      <c r="U54" s="6"/>
    </row>
    <row r="55" spans="2:21" s="7" customFormat="1" ht="24.95" customHeight="1" x14ac:dyDescent="0.2">
      <c r="B55" s="48"/>
      <c r="C55" s="129"/>
      <c r="D55" s="129"/>
      <c r="E55" s="129"/>
      <c r="F55" s="129"/>
      <c r="G55" s="48"/>
      <c r="H55" s="49"/>
      <c r="I55" s="50"/>
      <c r="J55" s="51"/>
      <c r="K55" s="52"/>
      <c r="L55" s="53"/>
      <c r="M55" s="43"/>
      <c r="N55" s="43"/>
      <c r="R55" s="6"/>
      <c r="S55" s="6"/>
      <c r="T55" s="6"/>
      <c r="U55" s="6"/>
    </row>
    <row r="56" spans="2:21" s="7" customFormat="1" ht="27.75" customHeight="1" x14ac:dyDescent="0.2">
      <c r="B56" s="48"/>
      <c r="C56" s="129"/>
      <c r="D56" s="129"/>
      <c r="E56" s="129"/>
      <c r="F56" s="129"/>
      <c r="G56" s="48"/>
      <c r="H56" s="49"/>
      <c r="I56" s="50"/>
      <c r="J56" s="51"/>
      <c r="K56" s="52"/>
      <c r="L56" s="53"/>
      <c r="M56" s="43"/>
      <c r="N56" s="43"/>
    </row>
    <row r="57" spans="2:21" ht="37.5" customHeight="1" x14ac:dyDescent="0.2">
      <c r="C57" s="12"/>
      <c r="D57" s="24"/>
      <c r="E57" s="24"/>
      <c r="F57" s="24"/>
      <c r="G57" s="24"/>
      <c r="H57" s="24"/>
      <c r="I57" s="24"/>
      <c r="J57" s="24"/>
      <c r="K57" s="18"/>
    </row>
    <row r="58" spans="2:21" ht="25.5" customHeight="1" x14ac:dyDescent="0.2">
      <c r="H58" s="24"/>
      <c r="I58" s="24"/>
    </row>
    <row r="59" spans="2:21" ht="25.5" customHeight="1" x14ac:dyDescent="0.2">
      <c r="H59" s="24"/>
      <c r="I59" s="24"/>
    </row>
    <row r="60" spans="2:21" ht="25.5" customHeight="1" x14ac:dyDescent="0.2">
      <c r="B60" s="25"/>
      <c r="C60" s="12"/>
      <c r="D60" s="12"/>
      <c r="E60" s="12"/>
      <c r="F60" s="12"/>
      <c r="G60" s="12"/>
      <c r="H60" s="12"/>
      <c r="I60" s="24"/>
      <c r="J60" s="18"/>
      <c r="K60" s="18"/>
    </row>
    <row r="76" ht="12.95" customHeight="1" x14ac:dyDescent="0.2"/>
  </sheetData>
  <mergeCells count="77">
    <mergeCell ref="B38:B39"/>
    <mergeCell ref="B37:L37"/>
    <mergeCell ref="C45:F45"/>
    <mergeCell ref="O12:P12"/>
    <mergeCell ref="O13:P13"/>
    <mergeCell ref="P42:R42"/>
    <mergeCell ref="P43:R43"/>
    <mergeCell ref="B15:L15"/>
    <mergeCell ref="B16:B17"/>
    <mergeCell ref="C16:F17"/>
    <mergeCell ref="G16:G17"/>
    <mergeCell ref="H16:H17"/>
    <mergeCell ref="I16:L16"/>
    <mergeCell ref="C18:F18"/>
    <mergeCell ref="C19:F19"/>
    <mergeCell ref="C20:F20"/>
    <mergeCell ref="C55:F55"/>
    <mergeCell ref="C56:F56"/>
    <mergeCell ref="C48:F48"/>
    <mergeCell ref="C49:F49"/>
    <mergeCell ref="C50:F50"/>
    <mergeCell ref="C51:F51"/>
    <mergeCell ref="C52:F52"/>
    <mergeCell ref="C53:F53"/>
    <mergeCell ref="C54:F54"/>
    <mergeCell ref="B1:N1"/>
    <mergeCell ref="M6:M7"/>
    <mergeCell ref="O8:P8"/>
    <mergeCell ref="B6:B7"/>
    <mergeCell ref="N6:N7"/>
    <mergeCell ref="O6:P7"/>
    <mergeCell ref="C6:L7"/>
    <mergeCell ref="C8:L8"/>
    <mergeCell ref="B5:S5"/>
    <mergeCell ref="B4:S4"/>
    <mergeCell ref="R52:S52"/>
    <mergeCell ref="C10:L10"/>
    <mergeCell ref="C11:L11"/>
    <mergeCell ref="U9:U13"/>
    <mergeCell ref="V9:V13"/>
    <mergeCell ref="C9:L9"/>
    <mergeCell ref="C47:F47"/>
    <mergeCell ref="C12:L12"/>
    <mergeCell ref="C13:L13"/>
    <mergeCell ref="I38:L38"/>
    <mergeCell ref="H38:H39"/>
    <mergeCell ref="G38:G39"/>
    <mergeCell ref="G44:L44"/>
    <mergeCell ref="B46:C46"/>
    <mergeCell ref="K45:L45"/>
    <mergeCell ref="I43:L43"/>
    <mergeCell ref="U6:V6"/>
    <mergeCell ref="O11:P11"/>
    <mergeCell ref="O9:P9"/>
    <mergeCell ref="O10:P10"/>
    <mergeCell ref="Q6:S6"/>
    <mergeCell ref="C21:F21"/>
    <mergeCell ref="C30:F30"/>
    <mergeCell ref="C31:F31"/>
    <mergeCell ref="C22:F22"/>
    <mergeCell ref="C23:F23"/>
    <mergeCell ref="C24:F24"/>
    <mergeCell ref="C25:F25"/>
    <mergeCell ref="C26:F26"/>
    <mergeCell ref="C27:F27"/>
    <mergeCell ref="C28:F28"/>
    <mergeCell ref="C29:F29"/>
    <mergeCell ref="D41:F41"/>
    <mergeCell ref="D42:F42"/>
    <mergeCell ref="M44:O44"/>
    <mergeCell ref="D38:F38"/>
    <mergeCell ref="D39:F39"/>
    <mergeCell ref="C32:F32"/>
    <mergeCell ref="C33:F33"/>
    <mergeCell ref="C34:F34"/>
    <mergeCell ref="C35:F35"/>
    <mergeCell ref="C36:F36"/>
  </mergeCells>
  <conditionalFormatting sqref="Q9:Q13">
    <cfRule type="containsBlanks" dxfId="11" priority="39">
      <formula>LEN(TRIM(Q9))=0</formula>
    </cfRule>
  </conditionalFormatting>
  <conditionalFormatting sqref="R9">
    <cfRule type="containsBlanks" dxfId="10" priority="25">
      <formula>LEN(TRIM(R9))=0</formula>
    </cfRule>
  </conditionalFormatting>
  <conditionalFormatting sqref="R10">
    <cfRule type="containsBlanks" dxfId="9" priority="20">
      <formula>LEN(TRIM(R10))=0</formula>
    </cfRule>
  </conditionalFormatting>
  <conditionalFormatting sqref="R11">
    <cfRule type="containsBlanks" dxfId="8" priority="19">
      <formula>LEN(TRIM(R11))=0</formula>
    </cfRule>
  </conditionalFormatting>
  <conditionalFormatting sqref="R12">
    <cfRule type="containsBlanks" dxfId="7" priority="18">
      <formula>LEN(TRIM(R12))=0</formula>
    </cfRule>
  </conditionalFormatting>
  <conditionalFormatting sqref="R13">
    <cfRule type="containsBlanks" dxfId="6" priority="17">
      <formula>LEN(TRIM(R13))=0</formula>
    </cfRule>
  </conditionalFormatting>
  <conditionalFormatting sqref="I19:I36">
    <cfRule type="containsBlanks" dxfId="5" priority="7">
      <formula>LEN(TRIM(I19))=0</formula>
    </cfRule>
  </conditionalFormatting>
  <conditionalFormatting sqref="D38:F38">
    <cfRule type="containsBlanks" dxfId="4" priority="6">
      <formula>LEN(TRIM(D38))=0</formula>
    </cfRule>
  </conditionalFormatting>
  <conditionalFormatting sqref="D39:F39">
    <cfRule type="containsBlanks" dxfId="3" priority="5">
      <formula>LEN(TRIM(D39))=0</formula>
    </cfRule>
  </conditionalFormatting>
  <conditionalFormatting sqref="D41:F41">
    <cfRule type="containsBlanks" dxfId="2" priority="4">
      <formula>LEN(TRIM(D41))=0</formula>
    </cfRule>
  </conditionalFormatting>
  <conditionalFormatting sqref="D42:F42">
    <cfRule type="containsBlanks" dxfId="1" priority="3">
      <formula>LEN(TRIM(D42))=0</formula>
    </cfRule>
  </conditionalFormatting>
  <conditionalFormatting sqref="M44:O44">
    <cfRule type="containsBlanks" dxfId="0" priority="1">
      <formula>LEN(TRIM(M44))=0</formula>
    </cfRule>
  </conditionalFormatting>
  <printOptions horizontalCentered="1"/>
  <pageMargins left="0.70866141732283472" right="0.70866141732283472" top="0.6692913385826772" bottom="0.55118110236220474" header="0.31496062992125984" footer="0.31496062992125984"/>
  <pageSetup paperSize="9" scale="46" fitToWidth="0" orientation="landscape" r:id="rId1"/>
  <headerFooter>
    <oddFooter>&amp;C&amp;P / &amp;N</oddFooter>
  </headerFooter>
  <rowBreaks count="1" manualBreakCount="1">
    <brk id="46" min="1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Kovalíková Lenka</dc:creator>
  <cp:lastModifiedBy>Ing. Renáta Sobotková</cp:lastModifiedBy>
  <cp:lastPrinted>2023-01-17T13:50:10Z</cp:lastPrinted>
  <dcterms:created xsi:type="dcterms:W3CDTF">2015-07-06T08:57:15Z</dcterms:created>
  <dcterms:modified xsi:type="dcterms:W3CDTF">2023-01-19T11:23:37Z</dcterms:modified>
</cp:coreProperties>
</file>