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" i="1"/>
  <c r="I64"/>
  <c r="I55"/>
  <c r="L55" s="1"/>
  <c r="K55"/>
  <c r="I56"/>
  <c r="K56" s="1"/>
  <c r="L56" s="1"/>
  <c r="I57"/>
  <c r="K57"/>
  <c r="L57" s="1"/>
  <c r="I58"/>
  <c r="K58" s="1"/>
  <c r="I59"/>
  <c r="L59" s="1"/>
  <c r="K59"/>
  <c r="I60"/>
  <c r="K60" s="1"/>
  <c r="L60" s="1"/>
  <c r="I61"/>
  <c r="K61"/>
  <c r="L61" s="1"/>
  <c r="I62"/>
  <c r="K62" s="1"/>
  <c r="K54"/>
  <c r="I54"/>
  <c r="I26"/>
  <c r="K26" s="1"/>
  <c r="L26" s="1"/>
  <c r="I27"/>
  <c r="K27" s="1"/>
  <c r="L27" s="1"/>
  <c r="I28"/>
  <c r="K28" s="1"/>
  <c r="I29"/>
  <c r="L29" s="1"/>
  <c r="K29"/>
  <c r="I30"/>
  <c r="K30"/>
  <c r="L30"/>
  <c r="I31"/>
  <c r="K31" s="1"/>
  <c r="L31" s="1"/>
  <c r="I32"/>
  <c r="K32" s="1"/>
  <c r="I33"/>
  <c r="L33" s="1"/>
  <c r="K33"/>
  <c r="I34"/>
  <c r="K34"/>
  <c r="L34"/>
  <c r="I35"/>
  <c r="I36"/>
  <c r="K36" s="1"/>
  <c r="I37"/>
  <c r="L37" s="1"/>
  <c r="K37"/>
  <c r="I38"/>
  <c r="K38"/>
  <c r="L38"/>
  <c r="I39"/>
  <c r="K39" s="1"/>
  <c r="L39" s="1"/>
  <c r="I40"/>
  <c r="K40" s="1"/>
  <c r="I41"/>
  <c r="L41" s="1"/>
  <c r="K41"/>
  <c r="I42"/>
  <c r="K42"/>
  <c r="L42"/>
  <c r="I43"/>
  <c r="K43" s="1"/>
  <c r="L43" s="1"/>
  <c r="I44"/>
  <c r="K44" s="1"/>
  <c r="I45"/>
  <c r="L45" s="1"/>
  <c r="K45"/>
  <c r="I46"/>
  <c r="K46"/>
  <c r="L46"/>
  <c r="I47"/>
  <c r="K47" s="1"/>
  <c r="L47" s="1"/>
  <c r="I48"/>
  <c r="K48" s="1"/>
  <c r="I49"/>
  <c r="L49" s="1"/>
  <c r="K49"/>
  <c r="I25"/>
  <c r="L62" l="1"/>
  <c r="L58"/>
  <c r="L54"/>
  <c r="L48"/>
  <c r="L44"/>
  <c r="L40"/>
  <c r="L36"/>
  <c r="K35"/>
  <c r="L35" s="1"/>
  <c r="L32"/>
  <c r="L28"/>
  <c r="K25" l="1"/>
  <c r="L25" s="1"/>
</calcChain>
</file>

<file path=xl/sharedStrings.xml><?xml version="1.0" encoding="utf-8"?>
<sst xmlns="http://schemas.openxmlformats.org/spreadsheetml/2006/main" count="161" uniqueCount="103">
  <si>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</si>
  <si>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</si>
  <si>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</si>
  <si>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</si>
  <si>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</si>
  <si>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</si>
  <si>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</si>
  <si>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</si>
  <si>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</si>
  <si>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</si>
  <si>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</si>
  <si>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</si>
  <si>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</si>
  <si>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</si>
  <si>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</si>
  <si>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</si>
  <si>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</si>
  <si>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</si>
  <si>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</si>
  <si>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</si>
  <si>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</si>
  <si>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</si>
  <si>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</si>
  <si>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</si>
  <si>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</si>
  <si>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</si>
  <si>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</si>
  <si>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</si>
  <si>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</si>
  <si>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</si>
  <si>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</si>
  <si>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</si>
  <si>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</si>
  <si>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</si>
  <si>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</si>
  <si>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</si>
  <si>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</si>
  <si>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r>
      <t xml:space="preserve">Časť č. 1:
Sada chirurgických nástrojov určená k extirpácii vrátane súvisiacich služieb </t>
    </r>
    <r>
      <rPr>
        <b/>
        <i/>
        <sz val="11"/>
        <rFont val="Times New Roman"/>
        <family val="1"/>
        <charset val="238"/>
      </rPr>
      <t>(3 kompletné sety)</t>
    </r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</si>
  <si>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</si>
  <si>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</si>
  <si>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</si>
  <si>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</si>
  <si>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</si>
  <si>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</si>
  <si>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</si>
  <si>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</si>
  <si>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</si>
  <si>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</si>
  <si>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Tampónové kliešte , so zúbkovanou čeľusťou, zahnuté, so zámkom, vzor GROSS-MAIER</t>
  </si>
  <si>
    <t>ks</t>
  </si>
  <si>
    <t>Jemné cievne kliešte , zahnuté, so zámkom,, vzor MICRO-MOSQUITO</t>
  </si>
  <si>
    <t xml:space="preserve">3. </t>
  </si>
  <si>
    <t>Jemné cievne kliešte u, 1x2 zuby, zahnuté, so zámkom, vzor MICRO_MOSQUITO</t>
  </si>
  <si>
    <t>Cievne kliešte, jemne zahnuté, 1x2 zuby, so zámkom, vzor OCHSNER-KOCHER</t>
  </si>
  <si>
    <t>Držiak skalpelových čepieľok, ciachovaný v cm, typ držiaka č. 3</t>
  </si>
  <si>
    <t xml:space="preserve">Držiak skalpelových čepieľok,  typ držiaka  5., </t>
  </si>
  <si>
    <t>Držiak skalpelových čepieľok, ciachovaný v cm, typ držiaka č. 4</t>
  </si>
  <si>
    <t>Jemná anatomická pinzeta, rovná, vzor WAUGH</t>
  </si>
  <si>
    <t>Jemná anatomická pinzeta rovná, s hladkou čeľusťou, šírka hrotu 2mm</t>
  </si>
  <si>
    <t>Jemná chirurgická pinzeta, 1x2 zuby, plochou čeľusťou, rovná, šírka hrotu 1,5mm, vzor STANDARD ADSON</t>
  </si>
  <si>
    <t xml:space="preserve">Jemná chirurgická pinzeta ,1x2 zuby, rovná, šírka hrotu 0,6mm </t>
  </si>
  <si>
    <t>Chirurgické nožnice, ostro/tupé, rovné, vzor DEAVER</t>
  </si>
  <si>
    <t>Chirurgické nožnice, ostro/tupé, zahnuté, vzor DEAVER</t>
  </si>
  <si>
    <t xml:space="preserve">Preparačné nožnice, jemné, zahnuté, tupo/tupé, </t>
  </si>
  <si>
    <t xml:space="preserve">Chirurgické nožnice, tupo/tupé, zahnuté, </t>
  </si>
  <si>
    <t>Ihelec, karbid wolfrám vložka , so zámkom, na chirurgické ihly do  4/0-6/0, rovný, vzor NEIVERT</t>
  </si>
  <si>
    <t>Ihelec, karbid wolfrám vložka, so zámkom, na chirurgické ihly do 3/0 , rovný, šírka hrotu 2,5mm, vzor HEGAR-MAYO</t>
  </si>
  <si>
    <t xml:space="preserve">Ihelec, karbid wolfrám vložka, na chirurgické ihly do 4/0-6/0, vzor Crile-Wood, šírka hrotu 2mm, </t>
  </si>
  <si>
    <t xml:space="preserve">Ihelec, karbid wolfrám vložka, na chirurgické ihly do 3/0, vzor MATHIEU, šírka hrotu 3mm, </t>
  </si>
  <si>
    <t xml:space="preserve">Hák na rany, malý,2 zuby, tupý, </t>
  </si>
  <si>
    <t xml:space="preserve">Hák na rany, malý, 4 zuby, ostrý, </t>
  </si>
  <si>
    <t xml:space="preserve">Hák na rany, 4 zuby, ostrý, </t>
  </si>
  <si>
    <t>Hák na rany, šírka 10 mm, vzor DESMRRES</t>
  </si>
  <si>
    <t xml:space="preserve">Sada dvoch obojstanných hákov na rany vzor COLLIN, </t>
  </si>
  <si>
    <t>Kontajnerová vaňa s odtokom 1/2</t>
  </si>
  <si>
    <t>Kontajnerové veko strieborné 1/2</t>
  </si>
  <si>
    <t>Sterilizačné sito</t>
  </si>
  <si>
    <t>Silikónová podložka 1/2</t>
  </si>
  <si>
    <t>Veko sterilizačného sita</t>
  </si>
  <si>
    <t>Chránič filtra</t>
  </si>
  <si>
    <t>Identifikačný štítok zelený</t>
  </si>
  <si>
    <t>Adaptér pre štítok</t>
  </si>
  <si>
    <t>Tag s popisom</t>
  </si>
  <si>
    <t>CHIRURGICKÉ NÁSTROJE</t>
  </si>
  <si>
    <t>KONTAJNERY</t>
  </si>
  <si>
    <t>Merná jednotka (MJ)</t>
  </si>
  <si>
    <t>sadzba DPH 
v %</t>
  </si>
  <si>
    <t>23.</t>
  </si>
  <si>
    <t>CENOVÁ PONUKA</t>
  </si>
  <si>
    <t>(doplní uchádzač)</t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</si>
  <si>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</si>
  <si>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</si>
  <si>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t>Príloha č. 2 Kúpnej zmluvy - Cenová ponuka pre časť č. 1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</si>
  <si>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</si>
  <si>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</si>
  <si>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</si>
  <si>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</si>
  <si>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3 setoch)</t>
    </r>
  </si>
  <si>
    <t>..............................................................................................</t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</si>
  <si>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</si>
  <si>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</si>
  <si>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 v EUR bez DPH (zaokrúhlená na 2 desatinné miesta):</t>
  </si>
  <si>
    <t>Cena celkom za časť č. 1 v EUR s DPH (zaokrúhlená na 2 desatinné miesta):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</si>
</sst>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95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2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1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tabSelected="1" topLeftCell="A15" zoomScaleNormal="100" workbookViewId="0">
      <selection activeCell="L25" sqref="L25"/>
    </sheetView>
  </sheetViews>
  <sheetFormatPr defaultRowHeight="15"/>
  <cols>
    <col min="1" max="1" width="6.28515625" style="63" customWidth="1"/>
    <col min="2" max="2" width="44" style="38" customWidth="1"/>
    <col min="3" max="3" width="10.85546875" style="38" customWidth="1"/>
    <col min="4" max="4" width="10.7109375" style="40" customWidth="1"/>
    <col min="5" max="5" width="18.7109375" style="45" customWidth="1"/>
    <col min="6" max="6" width="19" style="38" customWidth="1"/>
    <col min="7" max="7" width="11.7109375" style="38" customWidth="1"/>
    <col min="8" max="8" width="16.5703125" style="38" customWidth="1"/>
    <col min="9" max="9" width="15.7109375" style="38" customWidth="1"/>
    <col min="10" max="10" width="10.42578125" style="38" customWidth="1"/>
    <col min="11" max="12" width="15.7109375" style="38" customWidth="1"/>
    <col min="13" max="16384" width="9.140625" style="38"/>
  </cols>
  <sheetData>
    <row r="1" spans="1:15">
      <c r="H1" s="59" t="s">
        <v>92</v>
      </c>
      <c r="I1" s="59"/>
      <c r="J1" s="59"/>
      <c r="K1" s="59"/>
    </row>
    <row r="2" spans="1:15" ht="16.5">
      <c r="A2" s="64"/>
      <c r="B2" s="64"/>
      <c r="C2" s="64"/>
      <c r="D2" s="46"/>
      <c r="E2" s="47"/>
      <c r="F2" s="64"/>
      <c r="G2" s="64"/>
      <c r="H2" s="64"/>
      <c r="I2" s="48"/>
      <c r="J2" s="48"/>
      <c r="K2" s="48"/>
      <c r="L2" s="48"/>
      <c r="M2" s="48"/>
      <c r="N2" s="48"/>
      <c r="O2" s="48"/>
    </row>
    <row r="3" spans="1:15" s="2" customFormat="1" ht="15" customHeight="1">
      <c r="A3" s="69" t="s">
        <v>88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5" s="2" customFormat="1" ht="16.5">
      <c r="D4" s="28"/>
      <c r="E4" s="19"/>
      <c r="H4" s="3"/>
      <c r="I4" s="3"/>
      <c r="J4" s="3"/>
      <c r="L4" s="4"/>
    </row>
    <row r="5" spans="1:15" s="2" customFormat="1">
      <c r="A5" s="13" t="s">
        <v>38</v>
      </c>
      <c r="B5" s="5"/>
      <c r="C5" s="5"/>
      <c r="D5" s="29"/>
      <c r="E5" s="20"/>
      <c r="H5" s="3"/>
      <c r="I5" s="3"/>
      <c r="J5" s="3"/>
      <c r="L5" s="4"/>
    </row>
    <row r="6" spans="1:15" s="2" customFormat="1" ht="13.5" customHeight="1">
      <c r="A6" s="4"/>
      <c r="B6" s="5"/>
      <c r="C6" s="5"/>
      <c r="D6" s="29"/>
      <c r="E6" s="20"/>
      <c r="H6" s="3"/>
      <c r="I6" s="3"/>
      <c r="J6" s="3"/>
      <c r="L6" s="4"/>
    </row>
    <row r="7" spans="1:15" s="2" customFormat="1">
      <c r="A7" s="4" t="s">
        <v>39</v>
      </c>
      <c r="B7" s="4"/>
      <c r="C7" s="4"/>
      <c r="D7" s="30"/>
      <c r="E7" s="44" t="s">
        <v>36</v>
      </c>
      <c r="F7" s="7"/>
      <c r="G7" s="43" t="s">
        <v>89</v>
      </c>
      <c r="H7" s="6"/>
      <c r="I7" s="6"/>
      <c r="J7" s="6"/>
      <c r="L7" s="4"/>
    </row>
    <row r="8" spans="1:15" s="2" customFormat="1">
      <c r="A8" s="4" t="s">
        <v>40</v>
      </c>
      <c r="B8" s="4"/>
      <c r="C8" s="4"/>
      <c r="D8" s="30"/>
      <c r="E8" s="44" t="s">
        <v>36</v>
      </c>
      <c r="F8" s="7"/>
      <c r="G8" s="43" t="s">
        <v>89</v>
      </c>
      <c r="H8" s="6"/>
      <c r="I8" s="6"/>
      <c r="J8" s="6"/>
      <c r="L8" s="4"/>
    </row>
    <row r="9" spans="1:15" s="2" customFormat="1">
      <c r="A9" s="73" t="s">
        <v>41</v>
      </c>
      <c r="B9" s="73"/>
      <c r="C9" s="4"/>
      <c r="D9" s="30"/>
      <c r="E9" s="44" t="s">
        <v>36</v>
      </c>
      <c r="F9" s="7"/>
      <c r="G9" s="43" t="s">
        <v>89</v>
      </c>
      <c r="H9" s="6"/>
      <c r="I9" s="6"/>
      <c r="J9" s="6"/>
      <c r="L9" s="4"/>
    </row>
    <row r="10" spans="1:15" s="2" customFormat="1" ht="36.75" customHeight="1">
      <c r="A10" s="70" t="s">
        <v>42</v>
      </c>
      <c r="B10" s="70"/>
      <c r="C10" s="68"/>
      <c r="D10" s="66"/>
      <c r="E10" s="44" t="s">
        <v>36</v>
      </c>
      <c r="F10" s="7"/>
      <c r="G10" s="43" t="s">
        <v>89</v>
      </c>
      <c r="H10" s="67"/>
      <c r="I10" s="6"/>
      <c r="J10" s="6"/>
      <c r="L10" s="4"/>
    </row>
    <row r="11" spans="1:15" s="2" customFormat="1" ht="37.5" customHeight="1">
      <c r="A11" s="70" t="s">
        <v>43</v>
      </c>
      <c r="B11" s="70"/>
      <c r="C11" s="68"/>
      <c r="D11" s="66"/>
      <c r="E11" s="44" t="s">
        <v>36</v>
      </c>
      <c r="F11" s="7"/>
      <c r="G11" s="43" t="s">
        <v>89</v>
      </c>
      <c r="H11" s="67"/>
      <c r="I11" s="6"/>
      <c r="J11" s="6"/>
      <c r="L11" s="4"/>
    </row>
    <row r="12" spans="1:15" s="2" customFormat="1">
      <c r="A12" s="8"/>
      <c r="B12" s="8"/>
      <c r="C12" s="8"/>
      <c r="D12" s="31"/>
      <c r="E12" s="21"/>
      <c r="F12" s="8"/>
      <c r="G12" s="8"/>
      <c r="H12" s="9"/>
      <c r="I12" s="9"/>
      <c r="J12" s="9"/>
      <c r="L12" s="4"/>
    </row>
    <row r="13" spans="1:15" s="2" customFormat="1" ht="22.5" customHeight="1">
      <c r="A13" s="71" t="s">
        <v>44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5" s="2" customFormat="1">
      <c r="A14" s="10"/>
      <c r="B14" s="11"/>
      <c r="C14" s="11"/>
      <c r="D14" s="32"/>
      <c r="E14" s="22"/>
      <c r="F14" s="11"/>
      <c r="G14" s="11"/>
      <c r="H14" s="12"/>
      <c r="I14" s="12"/>
      <c r="J14" s="12"/>
      <c r="L14" s="4"/>
    </row>
    <row r="15" spans="1:15" s="2" customFormat="1" ht="46.5" customHeight="1">
      <c r="A15" s="72" t="s">
        <v>45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5">
      <c r="A16" s="48"/>
      <c r="B16" s="48"/>
      <c r="C16" s="48"/>
      <c r="D16" s="49"/>
      <c r="E16" s="50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pans="1:15" ht="33" customHeight="1">
      <c r="A17" s="90" t="s">
        <v>37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48"/>
      <c r="N17" s="48"/>
      <c r="O17" s="48"/>
    </row>
    <row r="18" spans="1:15" ht="31.5" customHeight="1">
      <c r="A18" s="51"/>
      <c r="B18" s="48"/>
      <c r="C18" s="48"/>
      <c r="D18" s="49"/>
      <c r="E18" s="50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5" ht="33" customHeight="1">
      <c r="I19" s="48"/>
      <c r="J19" s="48"/>
      <c r="K19" s="48"/>
      <c r="L19" s="48"/>
      <c r="M19" s="48"/>
      <c r="N19" s="48"/>
      <c r="O19" s="48"/>
    </row>
    <row r="20" spans="1:15" s="4" customFormat="1" ht="45" customHeight="1">
      <c r="A20" s="91" t="s">
        <v>37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5" s="4" customFormat="1" ht="45" customHeight="1">
      <c r="A21" s="75" t="s">
        <v>83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</row>
    <row r="22" spans="1:15" ht="107.25" customHeight="1">
      <c r="A22" s="80" t="s">
        <v>2</v>
      </c>
      <c r="B22" s="80" t="s">
        <v>35</v>
      </c>
      <c r="C22" s="78" t="s">
        <v>85</v>
      </c>
      <c r="D22" s="81" t="s">
        <v>97</v>
      </c>
      <c r="E22" s="82" t="s">
        <v>46</v>
      </c>
      <c r="F22" s="87" t="s">
        <v>47</v>
      </c>
      <c r="G22" s="87" t="s">
        <v>93</v>
      </c>
      <c r="H22" s="65" t="s">
        <v>99</v>
      </c>
      <c r="I22" s="92" t="s">
        <v>100</v>
      </c>
      <c r="J22" s="93"/>
      <c r="K22" s="93"/>
      <c r="L22" s="94"/>
    </row>
    <row r="23" spans="1:15" ht="42.75">
      <c r="A23" s="80"/>
      <c r="B23" s="80"/>
      <c r="C23" s="79"/>
      <c r="D23" s="81"/>
      <c r="E23" s="82"/>
      <c r="F23" s="87"/>
      <c r="G23" s="87"/>
      <c r="H23" s="62" t="s">
        <v>94</v>
      </c>
      <c r="I23" s="62" t="s">
        <v>94</v>
      </c>
      <c r="J23" s="62" t="s">
        <v>86</v>
      </c>
      <c r="K23" s="62" t="s">
        <v>95</v>
      </c>
      <c r="L23" s="62" t="s">
        <v>96</v>
      </c>
    </row>
    <row r="24" spans="1:15">
      <c r="A24" s="34">
        <v>1</v>
      </c>
      <c r="B24" s="34">
        <v>2</v>
      </c>
      <c r="C24" s="34">
        <v>3</v>
      </c>
      <c r="D24" s="34">
        <v>4</v>
      </c>
      <c r="E24" s="34">
        <v>5</v>
      </c>
      <c r="F24" s="34">
        <v>6</v>
      </c>
      <c r="G24" s="35">
        <v>7</v>
      </c>
      <c r="H24" s="35">
        <v>8</v>
      </c>
      <c r="I24" s="35">
        <v>9</v>
      </c>
      <c r="J24" s="35">
        <v>10</v>
      </c>
      <c r="K24" s="36">
        <v>11</v>
      </c>
      <c r="L24" s="37">
        <v>12</v>
      </c>
    </row>
    <row r="25" spans="1:15" ht="42.75">
      <c r="A25" s="14" t="s">
        <v>0</v>
      </c>
      <c r="B25" s="15" t="s">
        <v>48</v>
      </c>
      <c r="C25" s="23" t="s">
        <v>49</v>
      </c>
      <c r="D25" s="33">
        <v>9</v>
      </c>
      <c r="E25" s="52"/>
      <c r="F25" s="24"/>
      <c r="G25" s="24"/>
      <c r="H25" s="25"/>
      <c r="I25" s="25">
        <f>D25*ROUND(H25,2)</f>
        <v>0</v>
      </c>
      <c r="J25" s="26"/>
      <c r="K25" s="25">
        <f>ROUND(I25*J25,2)</f>
        <v>0</v>
      </c>
      <c r="L25" s="25">
        <f>I25+K25</f>
        <v>0</v>
      </c>
    </row>
    <row r="26" spans="1:15" ht="28.5">
      <c r="A26" s="14" t="s">
        <v>1</v>
      </c>
      <c r="B26" s="16" t="s">
        <v>50</v>
      </c>
      <c r="C26" s="23" t="s">
        <v>49</v>
      </c>
      <c r="D26" s="33">
        <v>18</v>
      </c>
      <c r="E26" s="52"/>
      <c r="F26" s="24"/>
      <c r="G26" s="24"/>
      <c r="H26" s="25"/>
      <c r="I26" s="25">
        <f t="shared" ref="I26:I49" si="0">D26*ROUND(H26,2)</f>
        <v>0</v>
      </c>
      <c r="J26" s="26"/>
      <c r="K26" s="25">
        <f t="shared" ref="K26:K49" si="1">ROUND(I26*J26,2)</f>
        <v>0</v>
      </c>
      <c r="L26" s="25">
        <f t="shared" ref="L26:L49" si="2">I26+K26</f>
        <v>0</v>
      </c>
    </row>
    <row r="27" spans="1:15" ht="28.5">
      <c r="A27" s="14" t="s">
        <v>51</v>
      </c>
      <c r="B27" s="17" t="s">
        <v>52</v>
      </c>
      <c r="C27" s="23" t="s">
        <v>49</v>
      </c>
      <c r="D27" s="33">
        <v>12</v>
      </c>
      <c r="E27" s="52"/>
      <c r="F27" s="24"/>
      <c r="G27" s="24"/>
      <c r="H27" s="25"/>
      <c r="I27" s="25">
        <f t="shared" si="0"/>
        <v>0</v>
      </c>
      <c r="J27" s="26"/>
      <c r="K27" s="25">
        <f t="shared" si="1"/>
        <v>0</v>
      </c>
      <c r="L27" s="25">
        <f t="shared" si="2"/>
        <v>0</v>
      </c>
    </row>
    <row r="28" spans="1:15" ht="28.5">
      <c r="A28" s="14" t="s">
        <v>3</v>
      </c>
      <c r="B28" s="18" t="s">
        <v>53</v>
      </c>
      <c r="C28" s="23" t="s">
        <v>49</v>
      </c>
      <c r="D28" s="33">
        <v>6</v>
      </c>
      <c r="E28" s="52"/>
      <c r="F28" s="24"/>
      <c r="G28" s="24"/>
      <c r="H28" s="25"/>
      <c r="I28" s="25">
        <f t="shared" si="0"/>
        <v>0</v>
      </c>
      <c r="J28" s="26"/>
      <c r="K28" s="25">
        <f t="shared" si="1"/>
        <v>0</v>
      </c>
      <c r="L28" s="25">
        <f t="shared" si="2"/>
        <v>0</v>
      </c>
    </row>
    <row r="29" spans="1:15" ht="28.5">
      <c r="A29" s="14" t="s">
        <v>4</v>
      </c>
      <c r="B29" s="16" t="s">
        <v>54</v>
      </c>
      <c r="C29" s="23" t="s">
        <v>49</v>
      </c>
      <c r="D29" s="33">
        <v>3</v>
      </c>
      <c r="E29" s="52"/>
      <c r="F29" s="24"/>
      <c r="G29" s="24"/>
      <c r="H29" s="25"/>
      <c r="I29" s="25">
        <f t="shared" si="0"/>
        <v>0</v>
      </c>
      <c r="J29" s="26"/>
      <c r="K29" s="25">
        <f t="shared" si="1"/>
        <v>0</v>
      </c>
      <c r="L29" s="25">
        <f t="shared" si="2"/>
        <v>0</v>
      </c>
    </row>
    <row r="30" spans="1:15" ht="28.5">
      <c r="A30" s="14" t="s">
        <v>5</v>
      </c>
      <c r="B30" s="16" t="s">
        <v>55</v>
      </c>
      <c r="C30" s="23" t="s">
        <v>49</v>
      </c>
      <c r="D30" s="33">
        <v>3</v>
      </c>
      <c r="E30" s="52"/>
      <c r="F30" s="24"/>
      <c r="G30" s="24"/>
      <c r="H30" s="25"/>
      <c r="I30" s="25">
        <f t="shared" si="0"/>
        <v>0</v>
      </c>
      <c r="J30" s="26"/>
      <c r="K30" s="25">
        <f t="shared" si="1"/>
        <v>0</v>
      </c>
      <c r="L30" s="25">
        <f t="shared" si="2"/>
        <v>0</v>
      </c>
    </row>
    <row r="31" spans="1:15" ht="28.5">
      <c r="A31" s="14" t="s">
        <v>6</v>
      </c>
      <c r="B31" s="16" t="s">
        <v>56</v>
      </c>
      <c r="C31" s="23" t="s">
        <v>49</v>
      </c>
      <c r="D31" s="33">
        <v>3</v>
      </c>
      <c r="E31" s="52"/>
      <c r="F31" s="24"/>
      <c r="G31" s="24"/>
      <c r="H31" s="25"/>
      <c r="I31" s="25">
        <f t="shared" si="0"/>
        <v>0</v>
      </c>
      <c r="J31" s="26"/>
      <c r="K31" s="25">
        <f t="shared" si="1"/>
        <v>0</v>
      </c>
      <c r="L31" s="25">
        <f t="shared" si="2"/>
        <v>0</v>
      </c>
    </row>
    <row r="32" spans="1:15" ht="28.5">
      <c r="A32" s="14" t="s">
        <v>7</v>
      </c>
      <c r="B32" s="16" t="s">
        <v>57</v>
      </c>
      <c r="C32" s="23" t="s">
        <v>49</v>
      </c>
      <c r="D32" s="33">
        <v>6</v>
      </c>
      <c r="E32" s="52"/>
      <c r="F32" s="24"/>
      <c r="G32" s="24"/>
      <c r="H32" s="25"/>
      <c r="I32" s="25">
        <f t="shared" si="0"/>
        <v>0</v>
      </c>
      <c r="J32" s="26"/>
      <c r="K32" s="25">
        <f t="shared" si="1"/>
        <v>0</v>
      </c>
      <c r="L32" s="25">
        <f t="shared" si="2"/>
        <v>0</v>
      </c>
    </row>
    <row r="33" spans="1:12" ht="28.5">
      <c r="A33" s="14" t="s">
        <v>8</v>
      </c>
      <c r="B33" s="17" t="s">
        <v>58</v>
      </c>
      <c r="C33" s="23" t="s">
        <v>49</v>
      </c>
      <c r="D33" s="33">
        <v>3</v>
      </c>
      <c r="E33" s="52"/>
      <c r="F33" s="24"/>
      <c r="G33" s="24"/>
      <c r="H33" s="25"/>
      <c r="I33" s="25">
        <f t="shared" si="0"/>
        <v>0</v>
      </c>
      <c r="J33" s="26"/>
      <c r="K33" s="25">
        <f t="shared" si="1"/>
        <v>0</v>
      </c>
      <c r="L33" s="25">
        <f t="shared" si="2"/>
        <v>0</v>
      </c>
    </row>
    <row r="34" spans="1:12" ht="42.75">
      <c r="A34" s="14" t="s">
        <v>9</v>
      </c>
      <c r="B34" s="16" t="s">
        <v>59</v>
      </c>
      <c r="C34" s="23" t="s">
        <v>49</v>
      </c>
      <c r="D34" s="33">
        <v>12</v>
      </c>
      <c r="E34" s="52"/>
      <c r="F34" s="24"/>
      <c r="G34" s="24"/>
      <c r="H34" s="25"/>
      <c r="I34" s="25">
        <f t="shared" si="0"/>
        <v>0</v>
      </c>
      <c r="J34" s="26"/>
      <c r="K34" s="25">
        <f t="shared" si="1"/>
        <v>0</v>
      </c>
      <c r="L34" s="25">
        <f t="shared" si="2"/>
        <v>0</v>
      </c>
    </row>
    <row r="35" spans="1:12" ht="28.5">
      <c r="A35" s="14" t="s">
        <v>10</v>
      </c>
      <c r="B35" s="17" t="s">
        <v>60</v>
      </c>
      <c r="C35" s="23" t="s">
        <v>49</v>
      </c>
      <c r="D35" s="33">
        <v>6</v>
      </c>
      <c r="E35" s="52"/>
      <c r="F35" s="24"/>
      <c r="G35" s="24"/>
      <c r="H35" s="25"/>
      <c r="I35" s="25">
        <f t="shared" si="0"/>
        <v>0</v>
      </c>
      <c r="J35" s="26"/>
      <c r="K35" s="25">
        <f t="shared" si="1"/>
        <v>0</v>
      </c>
      <c r="L35" s="25">
        <f t="shared" si="2"/>
        <v>0</v>
      </c>
    </row>
    <row r="36" spans="1:12" ht="28.5">
      <c r="A36" s="14" t="s">
        <v>11</v>
      </c>
      <c r="B36" s="17" t="s">
        <v>61</v>
      </c>
      <c r="C36" s="23" t="s">
        <v>49</v>
      </c>
      <c r="D36" s="33">
        <v>6</v>
      </c>
      <c r="E36" s="52"/>
      <c r="F36" s="24"/>
      <c r="G36" s="24"/>
      <c r="H36" s="25"/>
      <c r="I36" s="25">
        <f t="shared" si="0"/>
        <v>0</v>
      </c>
      <c r="J36" s="26"/>
      <c r="K36" s="25">
        <f t="shared" si="1"/>
        <v>0</v>
      </c>
      <c r="L36" s="25">
        <f t="shared" si="2"/>
        <v>0</v>
      </c>
    </row>
    <row r="37" spans="1:12" ht="28.5">
      <c r="A37" s="14" t="s">
        <v>12</v>
      </c>
      <c r="B37" s="17" t="s">
        <v>62</v>
      </c>
      <c r="C37" s="23" t="s">
        <v>49</v>
      </c>
      <c r="D37" s="33">
        <v>6</v>
      </c>
      <c r="E37" s="52"/>
      <c r="F37" s="24"/>
      <c r="G37" s="24"/>
      <c r="H37" s="25"/>
      <c r="I37" s="25">
        <f t="shared" si="0"/>
        <v>0</v>
      </c>
      <c r="J37" s="26"/>
      <c r="K37" s="25">
        <f t="shared" si="1"/>
        <v>0</v>
      </c>
      <c r="L37" s="25">
        <f t="shared" si="2"/>
        <v>0</v>
      </c>
    </row>
    <row r="38" spans="1:12" ht="28.5">
      <c r="A38" s="14" t="s">
        <v>13</v>
      </c>
      <c r="B38" s="17" t="s">
        <v>63</v>
      </c>
      <c r="C38" s="23" t="s">
        <v>49</v>
      </c>
      <c r="D38" s="33">
        <v>3</v>
      </c>
      <c r="E38" s="52"/>
      <c r="F38" s="24"/>
      <c r="G38" s="24"/>
      <c r="H38" s="25"/>
      <c r="I38" s="25">
        <f t="shared" si="0"/>
        <v>0</v>
      </c>
      <c r="J38" s="26"/>
      <c r="K38" s="25">
        <f t="shared" si="1"/>
        <v>0</v>
      </c>
      <c r="L38" s="25">
        <f t="shared" si="2"/>
        <v>0</v>
      </c>
    </row>
    <row r="39" spans="1:12" ht="28.5">
      <c r="A39" s="14" t="s">
        <v>14</v>
      </c>
      <c r="B39" s="17" t="s">
        <v>63</v>
      </c>
      <c r="C39" s="23" t="s">
        <v>49</v>
      </c>
      <c r="D39" s="33">
        <v>3</v>
      </c>
      <c r="E39" s="52"/>
      <c r="F39" s="24"/>
      <c r="G39" s="24"/>
      <c r="H39" s="25"/>
      <c r="I39" s="25">
        <f t="shared" si="0"/>
        <v>0</v>
      </c>
      <c r="J39" s="26"/>
      <c r="K39" s="25">
        <f t="shared" si="1"/>
        <v>0</v>
      </c>
      <c r="L39" s="25">
        <f t="shared" si="2"/>
        <v>0</v>
      </c>
    </row>
    <row r="40" spans="1:12" ht="27" customHeight="1">
      <c r="A40" s="14" t="s">
        <v>15</v>
      </c>
      <c r="B40" s="17" t="s">
        <v>64</v>
      </c>
      <c r="C40" s="23" t="s">
        <v>49</v>
      </c>
      <c r="D40" s="33">
        <v>3</v>
      </c>
      <c r="E40" s="52"/>
      <c r="F40" s="24"/>
      <c r="G40" s="24"/>
      <c r="H40" s="25"/>
      <c r="I40" s="25">
        <f t="shared" si="0"/>
        <v>0</v>
      </c>
      <c r="J40" s="26"/>
      <c r="K40" s="25">
        <f t="shared" si="1"/>
        <v>0</v>
      </c>
      <c r="L40" s="25">
        <f t="shared" si="2"/>
        <v>0</v>
      </c>
    </row>
    <row r="41" spans="1:12" ht="42.75">
      <c r="A41" s="14" t="s">
        <v>16</v>
      </c>
      <c r="B41" s="16" t="s">
        <v>65</v>
      </c>
      <c r="C41" s="23" t="s">
        <v>49</v>
      </c>
      <c r="D41" s="33">
        <v>6</v>
      </c>
      <c r="E41" s="52"/>
      <c r="F41" s="24"/>
      <c r="G41" s="24"/>
      <c r="H41" s="25"/>
      <c r="I41" s="25">
        <f t="shared" si="0"/>
        <v>0</v>
      </c>
      <c r="J41" s="26"/>
      <c r="K41" s="25">
        <f t="shared" si="1"/>
        <v>0</v>
      </c>
      <c r="L41" s="25">
        <f t="shared" si="2"/>
        <v>0</v>
      </c>
    </row>
    <row r="42" spans="1:12" ht="42.75">
      <c r="A42" s="14" t="s">
        <v>17</v>
      </c>
      <c r="B42" s="16" t="s">
        <v>66</v>
      </c>
      <c r="C42" s="23" t="s">
        <v>49</v>
      </c>
      <c r="D42" s="33">
        <v>3</v>
      </c>
      <c r="E42" s="52"/>
      <c r="F42" s="24"/>
      <c r="G42" s="24"/>
      <c r="H42" s="25"/>
      <c r="I42" s="25">
        <f t="shared" si="0"/>
        <v>0</v>
      </c>
      <c r="J42" s="26"/>
      <c r="K42" s="25">
        <f t="shared" si="1"/>
        <v>0</v>
      </c>
      <c r="L42" s="25">
        <f t="shared" si="2"/>
        <v>0</v>
      </c>
    </row>
    <row r="43" spans="1:12" ht="42.75">
      <c r="A43" s="14" t="s">
        <v>18</v>
      </c>
      <c r="B43" s="16" t="s">
        <v>67</v>
      </c>
      <c r="C43" s="23" t="s">
        <v>49</v>
      </c>
      <c r="D43" s="33">
        <v>3</v>
      </c>
      <c r="E43" s="52"/>
      <c r="F43" s="24"/>
      <c r="G43" s="24"/>
      <c r="H43" s="25"/>
      <c r="I43" s="25">
        <f t="shared" si="0"/>
        <v>0</v>
      </c>
      <c r="J43" s="26"/>
      <c r="K43" s="25">
        <f t="shared" si="1"/>
        <v>0</v>
      </c>
      <c r="L43" s="25">
        <f t="shared" si="2"/>
        <v>0</v>
      </c>
    </row>
    <row r="44" spans="1:12" ht="42.75">
      <c r="A44" s="14" t="s">
        <v>19</v>
      </c>
      <c r="B44" s="16" t="s">
        <v>68</v>
      </c>
      <c r="C44" s="23" t="s">
        <v>49</v>
      </c>
      <c r="D44" s="33">
        <v>3</v>
      </c>
      <c r="E44" s="52"/>
      <c r="F44" s="24"/>
      <c r="G44" s="24"/>
      <c r="H44" s="25"/>
      <c r="I44" s="25">
        <f t="shared" si="0"/>
        <v>0</v>
      </c>
      <c r="J44" s="26"/>
      <c r="K44" s="25">
        <f t="shared" si="1"/>
        <v>0</v>
      </c>
      <c r="L44" s="25">
        <f t="shared" si="2"/>
        <v>0</v>
      </c>
    </row>
    <row r="45" spans="1:12" ht="36.75" customHeight="1">
      <c r="A45" s="14" t="s">
        <v>20</v>
      </c>
      <c r="B45" s="17" t="s">
        <v>69</v>
      </c>
      <c r="C45" s="23" t="s">
        <v>49</v>
      </c>
      <c r="D45" s="33">
        <v>6</v>
      </c>
      <c r="E45" s="52"/>
      <c r="F45" s="24"/>
      <c r="G45" s="24"/>
      <c r="H45" s="25"/>
      <c r="I45" s="25">
        <f t="shared" si="0"/>
        <v>0</v>
      </c>
      <c r="J45" s="26"/>
      <c r="K45" s="25">
        <f t="shared" si="1"/>
        <v>0</v>
      </c>
      <c r="L45" s="25">
        <f t="shared" si="2"/>
        <v>0</v>
      </c>
    </row>
    <row r="46" spans="1:12" ht="37.5" customHeight="1">
      <c r="A46" s="14" t="s">
        <v>21</v>
      </c>
      <c r="B46" s="17" t="s">
        <v>70</v>
      </c>
      <c r="C46" s="23" t="s">
        <v>49</v>
      </c>
      <c r="D46" s="33">
        <v>6</v>
      </c>
      <c r="E46" s="52"/>
      <c r="F46" s="24"/>
      <c r="G46" s="24"/>
      <c r="H46" s="25"/>
      <c r="I46" s="25">
        <f t="shared" si="0"/>
        <v>0</v>
      </c>
      <c r="J46" s="26"/>
      <c r="K46" s="25">
        <f t="shared" si="1"/>
        <v>0</v>
      </c>
      <c r="L46" s="25">
        <f t="shared" si="2"/>
        <v>0</v>
      </c>
    </row>
    <row r="47" spans="1:12" ht="34.5" customHeight="1">
      <c r="A47" s="14" t="s">
        <v>87</v>
      </c>
      <c r="B47" s="17" t="s">
        <v>71</v>
      </c>
      <c r="C47" s="23" t="s">
        <v>49</v>
      </c>
      <c r="D47" s="33">
        <v>6</v>
      </c>
      <c r="E47" s="52"/>
      <c r="F47" s="24"/>
      <c r="G47" s="24"/>
      <c r="H47" s="25"/>
      <c r="I47" s="25">
        <f t="shared" si="0"/>
        <v>0</v>
      </c>
      <c r="J47" s="26"/>
      <c r="K47" s="25">
        <f t="shared" si="1"/>
        <v>0</v>
      </c>
      <c r="L47" s="25">
        <f t="shared" si="2"/>
        <v>0</v>
      </c>
    </row>
    <row r="48" spans="1:12">
      <c r="A48" s="14" t="s">
        <v>22</v>
      </c>
      <c r="B48" s="17" t="s">
        <v>72</v>
      </c>
      <c r="C48" s="23" t="s">
        <v>49</v>
      </c>
      <c r="D48" s="33">
        <v>6</v>
      </c>
      <c r="E48" s="52"/>
      <c r="F48" s="24"/>
      <c r="G48" s="24"/>
      <c r="H48" s="25"/>
      <c r="I48" s="25">
        <f t="shared" si="0"/>
        <v>0</v>
      </c>
      <c r="J48" s="26"/>
      <c r="K48" s="25">
        <f t="shared" si="1"/>
        <v>0</v>
      </c>
      <c r="L48" s="25">
        <f t="shared" si="2"/>
        <v>0</v>
      </c>
    </row>
    <row r="49" spans="1:12" ht="28.5">
      <c r="A49" s="14" t="s">
        <v>23</v>
      </c>
      <c r="B49" s="17" t="s">
        <v>73</v>
      </c>
      <c r="C49" s="23" t="s">
        <v>49</v>
      </c>
      <c r="D49" s="33">
        <v>6</v>
      </c>
      <c r="E49" s="52"/>
      <c r="F49" s="24"/>
      <c r="G49" s="24"/>
      <c r="H49" s="25"/>
      <c r="I49" s="25">
        <f t="shared" si="0"/>
        <v>0</v>
      </c>
      <c r="J49" s="26"/>
      <c r="K49" s="25">
        <f t="shared" si="1"/>
        <v>0</v>
      </c>
      <c r="L49" s="25">
        <f t="shared" si="2"/>
        <v>0</v>
      </c>
    </row>
    <row r="50" spans="1:12" s="4" customFormat="1" ht="45" customHeight="1">
      <c r="A50" s="75" t="s">
        <v>84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7"/>
    </row>
    <row r="51" spans="1:12" ht="74.25" customHeight="1">
      <c r="A51" s="80" t="s">
        <v>2</v>
      </c>
      <c r="B51" s="80" t="s">
        <v>35</v>
      </c>
      <c r="C51" s="78" t="s">
        <v>85</v>
      </c>
      <c r="D51" s="81" t="s">
        <v>97</v>
      </c>
      <c r="E51" s="82" t="s">
        <v>46</v>
      </c>
      <c r="F51" s="87" t="s">
        <v>47</v>
      </c>
      <c r="G51" s="87" t="s">
        <v>93</v>
      </c>
      <c r="H51" s="65" t="s">
        <v>99</v>
      </c>
      <c r="I51" s="92" t="s">
        <v>100</v>
      </c>
      <c r="J51" s="93"/>
      <c r="K51" s="93"/>
      <c r="L51" s="94"/>
    </row>
    <row r="52" spans="1:12" ht="42.75">
      <c r="A52" s="80"/>
      <c r="B52" s="80"/>
      <c r="C52" s="79"/>
      <c r="D52" s="81"/>
      <c r="E52" s="82"/>
      <c r="F52" s="87"/>
      <c r="G52" s="87"/>
      <c r="H52" s="62" t="s">
        <v>94</v>
      </c>
      <c r="I52" s="62" t="s">
        <v>94</v>
      </c>
      <c r="J52" s="62" t="s">
        <v>86</v>
      </c>
      <c r="K52" s="62" t="s">
        <v>95</v>
      </c>
      <c r="L52" s="62" t="s">
        <v>96</v>
      </c>
    </row>
    <row r="53" spans="1:12">
      <c r="A53" s="34">
        <v>1</v>
      </c>
      <c r="B53" s="34">
        <v>2</v>
      </c>
      <c r="C53" s="34">
        <v>3</v>
      </c>
      <c r="D53" s="34">
        <v>4</v>
      </c>
      <c r="E53" s="34">
        <v>5</v>
      </c>
      <c r="F53" s="34">
        <v>6</v>
      </c>
      <c r="G53" s="35">
        <v>7</v>
      </c>
      <c r="H53" s="35">
        <v>9</v>
      </c>
      <c r="I53" s="35">
        <v>10</v>
      </c>
      <c r="J53" s="36">
        <v>11</v>
      </c>
      <c r="K53" s="37">
        <v>12</v>
      </c>
      <c r="L53" s="37">
        <v>13</v>
      </c>
    </row>
    <row r="54" spans="1:12">
      <c r="A54" s="14" t="s">
        <v>24</v>
      </c>
      <c r="B54" s="17" t="s">
        <v>74</v>
      </c>
      <c r="C54" s="23" t="s">
        <v>49</v>
      </c>
      <c r="D54" s="33">
        <v>3</v>
      </c>
      <c r="E54" s="52"/>
      <c r="F54" s="24"/>
      <c r="G54" s="24"/>
      <c r="H54" s="25"/>
      <c r="I54" s="25">
        <f>D54*ROUND(H54,2)</f>
        <v>0</v>
      </c>
      <c r="J54" s="26"/>
      <c r="K54" s="25">
        <f>ROUND(I54*J54,2)</f>
        <v>0</v>
      </c>
      <c r="L54" s="25">
        <f>I54+K54</f>
        <v>0</v>
      </c>
    </row>
    <row r="55" spans="1:12">
      <c r="A55" s="14" t="s">
        <v>25</v>
      </c>
      <c r="B55" s="17" t="s">
        <v>75</v>
      </c>
      <c r="C55" s="23" t="s">
        <v>49</v>
      </c>
      <c r="D55" s="33">
        <v>3</v>
      </c>
      <c r="E55" s="52"/>
      <c r="F55" s="24"/>
      <c r="G55" s="24"/>
      <c r="H55" s="25"/>
      <c r="I55" s="25">
        <f t="shared" ref="I55:I62" si="3">D55*ROUND(H55,2)</f>
        <v>0</v>
      </c>
      <c r="J55" s="26"/>
      <c r="K55" s="25">
        <f t="shared" ref="K55:K62" si="4">ROUND(I55*J55,2)</f>
        <v>0</v>
      </c>
      <c r="L55" s="25">
        <f t="shared" ref="L55:L62" si="5">I55+K55</f>
        <v>0</v>
      </c>
    </row>
    <row r="56" spans="1:12">
      <c r="A56" s="14" t="s">
        <v>26</v>
      </c>
      <c r="B56" s="17" t="s">
        <v>76</v>
      </c>
      <c r="C56" s="23" t="s">
        <v>49</v>
      </c>
      <c r="D56" s="33">
        <v>3</v>
      </c>
      <c r="E56" s="52"/>
      <c r="F56" s="24"/>
      <c r="G56" s="24"/>
      <c r="H56" s="25"/>
      <c r="I56" s="25">
        <f t="shared" si="3"/>
        <v>0</v>
      </c>
      <c r="J56" s="26"/>
      <c r="K56" s="25">
        <f t="shared" si="4"/>
        <v>0</v>
      </c>
      <c r="L56" s="25">
        <f t="shared" si="5"/>
        <v>0</v>
      </c>
    </row>
    <row r="57" spans="1:12">
      <c r="A57" s="14" t="s">
        <v>27</v>
      </c>
      <c r="B57" s="17" t="s">
        <v>77</v>
      </c>
      <c r="C57" s="23" t="s">
        <v>49</v>
      </c>
      <c r="D57" s="33">
        <v>3</v>
      </c>
      <c r="E57" s="52"/>
      <c r="F57" s="24"/>
      <c r="G57" s="24"/>
      <c r="H57" s="25"/>
      <c r="I57" s="25">
        <f t="shared" si="3"/>
        <v>0</v>
      </c>
      <c r="J57" s="26"/>
      <c r="K57" s="25">
        <f t="shared" si="4"/>
        <v>0</v>
      </c>
      <c r="L57" s="25">
        <f t="shared" si="5"/>
        <v>0</v>
      </c>
    </row>
    <row r="58" spans="1:12">
      <c r="A58" s="14" t="s">
        <v>28</v>
      </c>
      <c r="B58" s="17" t="s">
        <v>78</v>
      </c>
      <c r="C58" s="23" t="s">
        <v>49</v>
      </c>
      <c r="D58" s="33">
        <v>3</v>
      </c>
      <c r="E58" s="52"/>
      <c r="F58" s="24"/>
      <c r="G58" s="24"/>
      <c r="H58" s="25"/>
      <c r="I58" s="25">
        <f t="shared" si="3"/>
        <v>0</v>
      </c>
      <c r="J58" s="26"/>
      <c r="K58" s="25">
        <f t="shared" si="4"/>
        <v>0</v>
      </c>
      <c r="L58" s="25">
        <f t="shared" si="5"/>
        <v>0</v>
      </c>
    </row>
    <row r="59" spans="1:12">
      <c r="A59" s="14" t="s">
        <v>29</v>
      </c>
      <c r="B59" s="27" t="s">
        <v>79</v>
      </c>
      <c r="C59" s="23" t="s">
        <v>49</v>
      </c>
      <c r="D59" s="33">
        <v>3</v>
      </c>
      <c r="E59" s="52"/>
      <c r="F59" s="24"/>
      <c r="G59" s="24"/>
      <c r="H59" s="25"/>
      <c r="I59" s="25">
        <f t="shared" si="3"/>
        <v>0</v>
      </c>
      <c r="J59" s="26"/>
      <c r="K59" s="25">
        <f t="shared" si="4"/>
        <v>0</v>
      </c>
      <c r="L59" s="25">
        <f t="shared" si="5"/>
        <v>0</v>
      </c>
    </row>
    <row r="60" spans="1:12">
      <c r="A60" s="14" t="s">
        <v>30</v>
      </c>
      <c r="B60" s="17" t="s">
        <v>80</v>
      </c>
      <c r="C60" s="23" t="s">
        <v>49</v>
      </c>
      <c r="D60" s="33">
        <v>6</v>
      </c>
      <c r="E60" s="52"/>
      <c r="F60" s="24"/>
      <c r="G60" s="24"/>
      <c r="H60" s="25"/>
      <c r="I60" s="25">
        <f t="shared" si="3"/>
        <v>0</v>
      </c>
      <c r="J60" s="26"/>
      <c r="K60" s="25">
        <f t="shared" si="4"/>
        <v>0</v>
      </c>
      <c r="L60" s="25">
        <f t="shared" si="5"/>
        <v>0</v>
      </c>
    </row>
    <row r="61" spans="1:12">
      <c r="A61" s="14" t="s">
        <v>31</v>
      </c>
      <c r="B61" s="27" t="s">
        <v>81</v>
      </c>
      <c r="C61" s="23" t="s">
        <v>49</v>
      </c>
      <c r="D61" s="33">
        <v>3</v>
      </c>
      <c r="E61" s="52"/>
      <c r="F61" s="24"/>
      <c r="G61" s="24"/>
      <c r="H61" s="25"/>
      <c r="I61" s="25">
        <f t="shared" si="3"/>
        <v>0</v>
      </c>
      <c r="J61" s="26"/>
      <c r="K61" s="25">
        <f t="shared" si="4"/>
        <v>0</v>
      </c>
      <c r="L61" s="25">
        <f t="shared" si="5"/>
        <v>0</v>
      </c>
    </row>
    <row r="62" spans="1:12">
      <c r="A62" s="14" t="s">
        <v>32</v>
      </c>
      <c r="B62" s="17" t="s">
        <v>82</v>
      </c>
      <c r="C62" s="23" t="s">
        <v>49</v>
      </c>
      <c r="D62" s="33">
        <v>6</v>
      </c>
      <c r="E62" s="52"/>
      <c r="F62" s="24"/>
      <c r="G62" s="24"/>
      <c r="H62" s="25"/>
      <c r="I62" s="25">
        <f t="shared" si="3"/>
        <v>0</v>
      </c>
      <c r="J62" s="26"/>
      <c r="K62" s="25">
        <f t="shared" si="4"/>
        <v>0</v>
      </c>
      <c r="L62" s="25">
        <f t="shared" si="5"/>
        <v>0</v>
      </c>
    </row>
    <row r="63" spans="1:12" s="59" customFormat="1" ht="20.100000000000001" customHeight="1">
      <c r="A63" s="53"/>
      <c r="B63" s="53"/>
      <c r="C63" s="53"/>
      <c r="D63" s="54"/>
      <c r="E63" s="55"/>
      <c r="F63" s="56"/>
      <c r="G63" s="56"/>
      <c r="H63" s="57"/>
      <c r="I63" s="58"/>
      <c r="J63" s="58"/>
      <c r="K63" s="58"/>
      <c r="L63" s="58"/>
    </row>
    <row r="64" spans="1:12" s="59" customFormat="1" ht="20.100000000000001" customHeight="1">
      <c r="A64" s="83" t="s">
        <v>101</v>
      </c>
      <c r="B64" s="83"/>
      <c r="C64" s="83"/>
      <c r="D64" s="83"/>
      <c r="E64" s="83"/>
      <c r="F64" s="83"/>
      <c r="G64" s="83"/>
      <c r="H64" s="83"/>
      <c r="I64" s="84">
        <f>SUM(I25:I49)+SUM(I54:I62)</f>
        <v>0</v>
      </c>
      <c r="J64" s="85"/>
      <c r="K64" s="85"/>
      <c r="L64" s="86"/>
    </row>
    <row r="65" spans="1:12" s="59" customFormat="1" ht="20.100000000000001" customHeight="1">
      <c r="A65" s="83" t="s">
        <v>102</v>
      </c>
      <c r="B65" s="83"/>
      <c r="C65" s="83"/>
      <c r="D65" s="83"/>
      <c r="E65" s="83"/>
      <c r="F65" s="83"/>
      <c r="G65" s="83"/>
      <c r="H65" s="83"/>
      <c r="I65" s="84">
        <f>SUM(L25:L49)+SUM(L54:L62)</f>
        <v>0</v>
      </c>
      <c r="J65" s="88"/>
      <c r="K65" s="88"/>
      <c r="L65" s="89"/>
    </row>
    <row r="66" spans="1:12" s="59" customFormat="1">
      <c r="A66" s="53"/>
      <c r="B66" s="53"/>
      <c r="C66" s="53"/>
      <c r="D66" s="54"/>
      <c r="E66" s="55"/>
      <c r="F66" s="56"/>
      <c r="G66" s="56"/>
      <c r="H66" s="57"/>
      <c r="I66" s="58"/>
      <c r="J66" s="58"/>
      <c r="K66" s="58"/>
      <c r="L66" s="58"/>
    </row>
    <row r="67" spans="1:12" s="59" customFormat="1">
      <c r="A67" s="39" t="s">
        <v>90</v>
      </c>
      <c r="D67" s="60"/>
      <c r="E67" s="61"/>
    </row>
    <row r="68" spans="1:12">
      <c r="A68" s="38"/>
      <c r="B68" s="1"/>
      <c r="C68" s="1"/>
      <c r="E68" s="41"/>
      <c r="G68" s="42"/>
    </row>
    <row r="69" spans="1:12">
      <c r="A69" s="4"/>
      <c r="B69" s="59"/>
      <c r="C69" s="59"/>
      <c r="D69" s="60"/>
      <c r="E69" s="61"/>
      <c r="F69" s="59"/>
      <c r="G69" s="44"/>
      <c r="H69" s="59"/>
      <c r="I69" s="39"/>
      <c r="J69" s="39"/>
      <c r="K69" s="39"/>
    </row>
    <row r="70" spans="1:12">
      <c r="A70" s="38" t="s">
        <v>33</v>
      </c>
    </row>
    <row r="73" spans="1:12">
      <c r="E73" s="45" t="s">
        <v>98</v>
      </c>
    </row>
    <row r="74" spans="1:12">
      <c r="D74" s="74" t="s">
        <v>34</v>
      </c>
      <c r="E74" s="74"/>
      <c r="F74" s="74"/>
      <c r="G74" s="74"/>
      <c r="H74" s="74"/>
    </row>
    <row r="75" spans="1:12">
      <c r="D75" s="74" t="s">
        <v>91</v>
      </c>
      <c r="E75" s="74"/>
      <c r="F75" s="74"/>
      <c r="G75" s="74"/>
      <c r="H75" s="74"/>
    </row>
  </sheetData>
  <mergeCells count="32">
    <mergeCell ref="A17:L17"/>
    <mergeCell ref="F22:F23"/>
    <mergeCell ref="G22:G23"/>
    <mergeCell ref="D74:H74"/>
    <mergeCell ref="A21:L21"/>
    <mergeCell ref="A20:L20"/>
    <mergeCell ref="G51:G52"/>
    <mergeCell ref="I51:L51"/>
    <mergeCell ref="D22:D23"/>
    <mergeCell ref="E22:E23"/>
    <mergeCell ref="I22:L22"/>
    <mergeCell ref="D75:H75"/>
    <mergeCell ref="A50:L50"/>
    <mergeCell ref="C22:C23"/>
    <mergeCell ref="C51:C52"/>
    <mergeCell ref="A51:A52"/>
    <mergeCell ref="B51:B52"/>
    <mergeCell ref="D51:D52"/>
    <mergeCell ref="E51:E52"/>
    <mergeCell ref="A64:H64"/>
    <mergeCell ref="I64:L64"/>
    <mergeCell ref="A65:H65"/>
    <mergeCell ref="B22:B23"/>
    <mergeCell ref="A22:A23"/>
    <mergeCell ref="F51:F52"/>
    <mergeCell ref="I65:L65"/>
    <mergeCell ref="A3:L3"/>
    <mergeCell ref="A10:B10"/>
    <mergeCell ref="A11:B11"/>
    <mergeCell ref="A13:L13"/>
    <mergeCell ref="A15:L15"/>
    <mergeCell ref="A9:B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2023-01-24T13:34:35Z</dcterms:modified>
</cp:coreProperties>
</file>