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9" i="1"/>
  <c r="I58"/>
  <c r="I49"/>
  <c r="I50"/>
  <c r="L50" s="1"/>
  <c r="K50"/>
  <c r="I51"/>
  <c r="K51"/>
  <c r="L51"/>
  <c r="I52"/>
  <c r="K52"/>
  <c r="L52"/>
  <c r="I53"/>
  <c r="I54"/>
  <c r="L54" s="1"/>
  <c r="K54"/>
  <c r="I55"/>
  <c r="K55"/>
  <c r="L55"/>
  <c r="I56"/>
  <c r="K56"/>
  <c r="L56"/>
  <c r="K48"/>
  <c r="I48"/>
  <c r="L48" s="1"/>
  <c r="I26"/>
  <c r="L26" s="1"/>
  <c r="K26"/>
  <c r="I27"/>
  <c r="I28"/>
  <c r="K28"/>
  <c r="L28" s="1"/>
  <c r="I29"/>
  <c r="K29" s="1"/>
  <c r="L29" s="1"/>
  <c r="I30"/>
  <c r="L30" s="1"/>
  <c r="K30"/>
  <c r="I31"/>
  <c r="I32"/>
  <c r="K32"/>
  <c r="L32" s="1"/>
  <c r="I33"/>
  <c r="K33" s="1"/>
  <c r="L33" s="1"/>
  <c r="I34"/>
  <c r="L34" s="1"/>
  <c r="K34"/>
  <c r="I35"/>
  <c r="I36"/>
  <c r="L36" s="1"/>
  <c r="K36"/>
  <c r="I37"/>
  <c r="K37" s="1"/>
  <c r="L37" s="1"/>
  <c r="I38"/>
  <c r="K38"/>
  <c r="L38" s="1"/>
  <c r="I39"/>
  <c r="I40"/>
  <c r="L40" s="1"/>
  <c r="K40"/>
  <c r="I41"/>
  <c r="K41" s="1"/>
  <c r="L41" s="1"/>
  <c r="I42"/>
  <c r="L42" s="1"/>
  <c r="K42"/>
  <c r="I43"/>
  <c r="I25"/>
  <c r="K25" s="1"/>
  <c r="L25" s="1"/>
  <c r="K53" l="1"/>
  <c r="L53" s="1"/>
  <c r="K49"/>
  <c r="L49" s="1"/>
  <c r="L31"/>
  <c r="K43"/>
  <c r="L43" s="1"/>
  <c r="K39"/>
  <c r="L39" s="1"/>
  <c r="K35"/>
  <c r="L35" s="1"/>
  <c r="K31"/>
  <c r="K27"/>
  <c r="L27" s="1"/>
</calcChain>
</file>

<file path=xl/sharedStrings.xml><?xml version="1.0" encoding="utf-8"?>
<sst xmlns="http://schemas.openxmlformats.org/spreadsheetml/2006/main" count="143" uniqueCount="91">
  <si>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</si>
  <si>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</si>
  <si>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</si>
  <si>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</si>
  <si>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</si>
  <si>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</si>
  <si>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</si>
  <si>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</si>
  <si>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</si>
  <si>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</si>
  <si>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</si>
  <si>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</si>
  <si>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</si>
  <si>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</si>
  <si>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</si>
  <si>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</si>
  <si>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</si>
  <si>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</si>
  <si>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</si>
  <si>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</si>
  <si>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</si>
  <si>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</si>
  <si>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</si>
  <si>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</si>
  <si>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</si>
  <si>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</si>
  <si>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</si>
  <si>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</si>
  <si>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</si>
  <si>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</si>
  <si>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</si>
  <si>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</si>
  <si>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</si>
  <si>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</si>
  <si>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 xml:space="preserve">3. </t>
  </si>
  <si>
    <t>CHIRURGICKÉ NÁSTROJE</t>
  </si>
  <si>
    <t>KONTAJNERY</t>
  </si>
  <si>
    <t>Merná jednotka (MJ)</t>
  </si>
  <si>
    <t>sadzba DPH 
v %</t>
  </si>
  <si>
    <t>Rúčka pre operačný skalpel určená pre čepele veľkosti  10-15, 40, 42</t>
  </si>
  <si>
    <t>Anatomická pinzeta stredná, rovná, so zúbkovaným profilom čeľuste</t>
  </si>
  <si>
    <t>Chirurgická pinzeta štandardný model, so zubami 1x2, rovná</t>
  </si>
  <si>
    <t>Chirurgické nožnice vzor COOPER štandardný model, tupo/tupé, zahnuté</t>
  </si>
  <si>
    <t>Preparačné nožnice vzor METZENBAUM nitridované titanom, zahnuté</t>
  </si>
  <si>
    <t>Jemné cievne kliešte vzor HALSTED-MOSQUITO so zúbkovanou čeľusťou, zahnuté, so zámkom</t>
  </si>
  <si>
    <t>Jemné cievne kliešte vzor PEAN so zúbkovanou čeľusťou, tenké, rovné, tupé, so zámkom</t>
  </si>
  <si>
    <t>Jemné cievne kliešte vzor PEAN so zúbkovanou čeľusťou, tenké, zahnuté, tupé, so zámkom</t>
  </si>
  <si>
    <t>Cievne kliešte vzor KOCHER so zúbkovanou čeľusťou, zahnuté, 1x2 zuby, so zámkom</t>
  </si>
  <si>
    <t xml:space="preserve">Kliešte na preparáciu a stehy vzor OVERHOLT so zúbkovanou čeľusťou, veľkosť 1, v jemnom prevedení, zahnuté, tupé, so zámkom </t>
  </si>
  <si>
    <t>Jemné cievne kliešte vzor ROCHESTER-PEAN so zúbkovanou čeľusťou, rovné, tupé, so zámkom</t>
  </si>
  <si>
    <t>Jemné cievne kliešte vzor BIRKETT so zúbkovanou čeľusťou, rovné, tupé, so zámkom</t>
  </si>
  <si>
    <t>Tampónové kliešte na čistenie vzor MAIER, so zúbkovanou čeľusťou, rovné, so zámkom</t>
  </si>
  <si>
    <t>Operačný ihelec vzor MATHIEU AUTOFIX určený na otvorenú operatívu</t>
  </si>
  <si>
    <t>Ihelec vzor HEGAR-MAYO s vkladaným tvrdokovom, so zámkom, zúbkovanie čeľuste jemnosti 0,5 mm, vhodný pre šicí mat. 0/3 a menší, rovný</t>
  </si>
  <si>
    <t>Hák na rany vzor LANGENBECK otvorený, hĺbka 40 mm, šírka 10 mm</t>
  </si>
  <si>
    <t>Hák na rany vzor MIDDELDORPF, otvorený, perforovaný, hĺbka 28 mm, šírka 28 mm</t>
  </si>
  <si>
    <t>Svorka na rúšky vzor BACKHAUS, ostrá, zahnutá, so zámkom a so zámkom</t>
  </si>
  <si>
    <t>Časť č. 5:
Sada chirurgických nástrojov určená ku operáciám prostaty vrátane súvisiacich služieb (1 kompletný set)</t>
  </si>
  <si>
    <t>20.</t>
  </si>
  <si>
    <t>Kontajnerová vaňa s odtokom 1/2</t>
  </si>
  <si>
    <t>21.</t>
  </si>
  <si>
    <t>Kontajnerové veko strieborné 1/2</t>
  </si>
  <si>
    <t>22.</t>
  </si>
  <si>
    <t>Sterilizačné sito</t>
  </si>
  <si>
    <t>23.</t>
  </si>
  <si>
    <t>Silikónová podložka 1/2</t>
  </si>
  <si>
    <t>24.</t>
  </si>
  <si>
    <t>Veko sterilizačného sita</t>
  </si>
  <si>
    <t>25.</t>
  </si>
  <si>
    <t>Chránič filtra</t>
  </si>
  <si>
    <t>26.</t>
  </si>
  <si>
    <t>Identifikačný štítok zelený</t>
  </si>
  <si>
    <t>27.</t>
  </si>
  <si>
    <t>Adaptér pre štítok</t>
  </si>
  <si>
    <t>28.</t>
  </si>
  <si>
    <t>Tag s popisom</t>
  </si>
  <si>
    <t xml:space="preserve">CENOVÁ PONUKA </t>
  </si>
  <si>
    <t>Príloha č. 2 Kúpnej zmluvy - Cenová ponuka pre časť č. 5</t>
  </si>
  <si>
    <t>(doplní uchádzač)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</si>
  <si>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</si>
  <si>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</si>
  <si>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</si>
  <si>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</si>
  <si>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</si>
  <si>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</si>
  <si>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</si>
  <si>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</si>
  <si>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</si>
  <si>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</si>
  <si>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5 v EUR bez DPH (zaokrúhlená na 2 desatinné miesta):</t>
  </si>
  <si>
    <t>Cena celkom za časť č. 5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</si>
</sst>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99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vertical="center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1"/>
  <sheetViews>
    <sheetView tabSelected="1" topLeftCell="A47" zoomScaleNormal="100" workbookViewId="0">
      <selection activeCell="I59" sqref="I59:L59"/>
    </sheetView>
  </sheetViews>
  <sheetFormatPr defaultRowHeight="15"/>
  <cols>
    <col min="1" max="1" width="6.28515625" style="58" customWidth="1"/>
    <col min="2" max="2" width="44" style="36" customWidth="1"/>
    <col min="3" max="3" width="10.85546875" style="36" customWidth="1"/>
    <col min="4" max="4" width="10.7109375" style="39" customWidth="1"/>
    <col min="5" max="5" width="18.7109375" style="59" customWidth="1"/>
    <col min="6" max="6" width="19" style="36" customWidth="1"/>
    <col min="7" max="7" width="11.7109375" style="36" customWidth="1"/>
    <col min="8" max="8" width="16.5703125" style="41" customWidth="1"/>
    <col min="9" max="9" width="15.7109375" style="36" customWidth="1"/>
    <col min="10" max="10" width="10.42578125" style="36" customWidth="1"/>
    <col min="11" max="12" width="15.7109375" style="36" customWidth="1"/>
    <col min="13" max="16384" width="9.140625" style="36"/>
  </cols>
  <sheetData>
    <row r="1" spans="1:15">
      <c r="H1" s="32" t="s">
        <v>77</v>
      </c>
      <c r="K1" s="40"/>
    </row>
    <row r="2" spans="1:15" ht="16.5">
      <c r="A2" s="42"/>
      <c r="B2" s="42"/>
      <c r="C2" s="42"/>
      <c r="D2" s="60"/>
      <c r="E2" s="61"/>
      <c r="F2" s="42"/>
      <c r="G2" s="42"/>
      <c r="H2" s="62"/>
      <c r="I2" s="63"/>
      <c r="J2" s="63"/>
      <c r="K2" s="63"/>
      <c r="L2" s="63"/>
      <c r="M2" s="63"/>
      <c r="N2" s="63"/>
      <c r="O2" s="63"/>
    </row>
    <row r="3" spans="1:15" s="2" customFormat="1" ht="15" customHeight="1">
      <c r="A3" s="94" t="s">
        <v>76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5" s="2" customFormat="1" ht="16.5">
      <c r="D4" s="17"/>
      <c r="E4" s="26"/>
      <c r="H4" s="29"/>
      <c r="I4" s="3"/>
      <c r="J4" s="3"/>
      <c r="L4" s="4"/>
    </row>
    <row r="5" spans="1:15" s="2" customFormat="1">
      <c r="A5" s="13" t="s">
        <v>23</v>
      </c>
      <c r="B5" s="5"/>
      <c r="C5" s="5"/>
      <c r="D5" s="18"/>
      <c r="E5" s="47"/>
      <c r="H5" s="3"/>
      <c r="I5" s="3"/>
      <c r="K5" s="4"/>
    </row>
    <row r="6" spans="1:15" s="2" customFormat="1" ht="13.5" customHeight="1">
      <c r="A6" s="4"/>
      <c r="B6" s="5"/>
      <c r="C6" s="5"/>
      <c r="D6" s="18"/>
      <c r="E6" s="47"/>
      <c r="H6" s="3"/>
      <c r="I6" s="3"/>
      <c r="K6" s="4"/>
    </row>
    <row r="7" spans="1:15" s="2" customFormat="1">
      <c r="A7" s="4" t="s">
        <v>24</v>
      </c>
      <c r="B7" s="4"/>
      <c r="C7" s="4"/>
      <c r="D7" s="19"/>
      <c r="E7" s="34" t="s">
        <v>22</v>
      </c>
      <c r="F7" s="7"/>
      <c r="G7" s="16" t="s">
        <v>78</v>
      </c>
      <c r="H7" s="6"/>
      <c r="I7" s="6"/>
      <c r="K7" s="4"/>
    </row>
    <row r="8" spans="1:15" s="2" customFormat="1">
      <c r="A8" s="4" t="s">
        <v>25</v>
      </c>
      <c r="B8" s="4"/>
      <c r="C8" s="4"/>
      <c r="D8" s="19"/>
      <c r="E8" s="34" t="s">
        <v>22</v>
      </c>
      <c r="F8" s="7"/>
      <c r="G8" s="16" t="s">
        <v>78</v>
      </c>
      <c r="H8" s="6"/>
      <c r="I8" s="6"/>
      <c r="K8" s="4"/>
    </row>
    <row r="9" spans="1:15" s="2" customFormat="1">
      <c r="A9" s="98" t="s">
        <v>26</v>
      </c>
      <c r="B9" s="98"/>
      <c r="C9" s="4"/>
      <c r="D9" s="19"/>
      <c r="E9" s="34" t="s">
        <v>22</v>
      </c>
      <c r="F9" s="7"/>
      <c r="G9" s="16" t="s">
        <v>78</v>
      </c>
      <c r="H9" s="6"/>
      <c r="I9" s="6"/>
      <c r="K9" s="4"/>
    </row>
    <row r="10" spans="1:15" s="2" customFormat="1" ht="36.75" customHeight="1">
      <c r="A10" s="95" t="s">
        <v>27</v>
      </c>
      <c r="B10" s="95"/>
      <c r="C10" s="43"/>
      <c r="D10" s="20"/>
      <c r="E10" s="34" t="s">
        <v>22</v>
      </c>
      <c r="F10" s="7"/>
      <c r="G10" s="16" t="s">
        <v>78</v>
      </c>
      <c r="H10" s="6"/>
      <c r="I10" s="6"/>
      <c r="K10" s="4"/>
    </row>
    <row r="11" spans="1:15" s="2" customFormat="1" ht="37.5" customHeight="1">
      <c r="A11" s="95" t="s">
        <v>28</v>
      </c>
      <c r="B11" s="95"/>
      <c r="C11" s="43"/>
      <c r="D11" s="20"/>
      <c r="E11" s="34" t="s">
        <v>22</v>
      </c>
      <c r="F11" s="7"/>
      <c r="G11" s="16" t="s">
        <v>78</v>
      </c>
      <c r="H11" s="6"/>
      <c r="I11" s="6"/>
      <c r="K11" s="4"/>
    </row>
    <row r="12" spans="1:15" s="2" customFormat="1">
      <c r="A12" s="8"/>
      <c r="B12" s="8"/>
      <c r="C12" s="8"/>
      <c r="D12" s="21"/>
      <c r="E12" s="27"/>
      <c r="F12" s="8"/>
      <c r="G12" s="8"/>
      <c r="H12" s="30"/>
      <c r="I12" s="9"/>
      <c r="J12" s="9"/>
      <c r="L12" s="4"/>
    </row>
    <row r="13" spans="1:15" s="2" customFormat="1" ht="22.5" customHeight="1">
      <c r="A13" s="96" t="s">
        <v>29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5" s="2" customFormat="1">
      <c r="A14" s="10"/>
      <c r="B14" s="11"/>
      <c r="C14" s="11"/>
      <c r="D14" s="22"/>
      <c r="E14" s="28"/>
      <c r="F14" s="11"/>
      <c r="G14" s="11"/>
      <c r="H14" s="31"/>
      <c r="I14" s="12"/>
      <c r="J14" s="12"/>
      <c r="L14" s="4"/>
    </row>
    <row r="15" spans="1:15" ht="46.5" customHeight="1">
      <c r="A15" s="97" t="s">
        <v>30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5">
      <c r="A16" s="63"/>
      <c r="B16" s="63"/>
      <c r="C16" s="63"/>
      <c r="D16" s="64"/>
      <c r="E16" s="65"/>
      <c r="F16" s="63"/>
      <c r="G16" s="63"/>
      <c r="H16" s="66"/>
      <c r="I16" s="63"/>
      <c r="J16" s="63"/>
      <c r="K16" s="63"/>
      <c r="L16" s="63"/>
      <c r="M16" s="63"/>
      <c r="N16" s="63"/>
      <c r="O16" s="63"/>
    </row>
    <row r="17" spans="1:15" ht="33" customHeight="1">
      <c r="A17" s="73" t="s">
        <v>57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63"/>
      <c r="N17" s="63"/>
      <c r="O17" s="63"/>
    </row>
    <row r="18" spans="1:15">
      <c r="A18" s="67"/>
      <c r="B18" s="63"/>
      <c r="C18" s="63"/>
      <c r="D18" s="64"/>
      <c r="E18" s="65"/>
      <c r="F18" s="63"/>
      <c r="G18" s="63"/>
      <c r="H18" s="66"/>
      <c r="I18" s="63"/>
      <c r="J18" s="63"/>
      <c r="K18" s="63"/>
      <c r="L18" s="63"/>
      <c r="M18" s="63"/>
      <c r="N18" s="63"/>
      <c r="O18" s="63"/>
    </row>
    <row r="19" spans="1:15">
      <c r="I19" s="63"/>
      <c r="J19" s="63"/>
      <c r="K19" s="63"/>
      <c r="L19" s="63"/>
      <c r="M19" s="63"/>
      <c r="N19" s="63"/>
      <c r="O19" s="63"/>
    </row>
    <row r="20" spans="1:15" s="4" customFormat="1" ht="45" customHeight="1">
      <c r="A20" s="78" t="s">
        <v>57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5" s="4" customFormat="1" ht="45" customHeight="1">
      <c r="A21" s="75" t="s">
        <v>35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7"/>
    </row>
    <row r="22" spans="1:15" ht="88.5" customHeight="1">
      <c r="A22" s="87" t="s">
        <v>2</v>
      </c>
      <c r="B22" s="87" t="s">
        <v>21</v>
      </c>
      <c r="C22" s="92" t="s">
        <v>37</v>
      </c>
      <c r="D22" s="79" t="s">
        <v>83</v>
      </c>
      <c r="E22" s="80" t="s">
        <v>31</v>
      </c>
      <c r="F22" s="74" t="s">
        <v>32</v>
      </c>
      <c r="G22" s="74" t="s">
        <v>79</v>
      </c>
      <c r="H22" s="71" t="s">
        <v>87</v>
      </c>
      <c r="I22" s="81" t="s">
        <v>88</v>
      </c>
      <c r="J22" s="82"/>
      <c r="K22" s="82"/>
      <c r="L22" s="83"/>
    </row>
    <row r="23" spans="1:15" ht="42.75">
      <c r="A23" s="87"/>
      <c r="B23" s="87"/>
      <c r="C23" s="93"/>
      <c r="D23" s="79"/>
      <c r="E23" s="80"/>
      <c r="F23" s="74"/>
      <c r="G23" s="74"/>
      <c r="H23" s="44" t="s">
        <v>80</v>
      </c>
      <c r="I23" s="44" t="s">
        <v>80</v>
      </c>
      <c r="J23" s="44" t="s">
        <v>38</v>
      </c>
      <c r="K23" s="44" t="s">
        <v>81</v>
      </c>
      <c r="L23" s="44" t="s">
        <v>82</v>
      </c>
    </row>
    <row r="24" spans="1:15">
      <c r="A24" s="48">
        <v>1</v>
      </c>
      <c r="B24" s="48">
        <v>2</v>
      </c>
      <c r="C24" s="48">
        <v>3</v>
      </c>
      <c r="D24" s="48">
        <v>4</v>
      </c>
      <c r="E24" s="48">
        <v>5</v>
      </c>
      <c r="F24" s="48">
        <v>6</v>
      </c>
      <c r="G24" s="23">
        <v>7</v>
      </c>
      <c r="H24" s="23">
        <v>8</v>
      </c>
      <c r="I24" s="23">
        <v>9</v>
      </c>
      <c r="J24" s="23">
        <v>10</v>
      </c>
      <c r="K24" s="24">
        <v>11</v>
      </c>
      <c r="L24" s="25">
        <v>12</v>
      </c>
    </row>
    <row r="25" spans="1:15" ht="28.5">
      <c r="A25" s="14" t="s">
        <v>0</v>
      </c>
      <c r="B25" s="15" t="s">
        <v>39</v>
      </c>
      <c r="C25" s="68" t="s">
        <v>33</v>
      </c>
      <c r="D25" s="45">
        <v>1</v>
      </c>
      <c r="E25" s="69"/>
      <c r="F25" s="69"/>
      <c r="G25" s="69"/>
      <c r="H25" s="37"/>
      <c r="I25" s="37">
        <f>D25*ROUND(H25,2)</f>
        <v>0</v>
      </c>
      <c r="J25" s="38"/>
      <c r="K25" s="37">
        <f t="shared" ref="K25:K43" si="0">ROUND(I25*J25,2)</f>
        <v>0</v>
      </c>
      <c r="L25" s="37">
        <f t="shared" ref="L25:L43" si="1">I25+K25</f>
        <v>0</v>
      </c>
    </row>
    <row r="26" spans="1:15" ht="28.5">
      <c r="A26" s="14" t="s">
        <v>1</v>
      </c>
      <c r="B26" s="15" t="s">
        <v>40</v>
      </c>
      <c r="C26" s="68" t="s">
        <v>33</v>
      </c>
      <c r="D26" s="45">
        <v>1</v>
      </c>
      <c r="E26" s="69"/>
      <c r="F26" s="69"/>
      <c r="G26" s="69"/>
      <c r="H26" s="37"/>
      <c r="I26" s="37">
        <f t="shared" ref="I26:I43" si="2">D26*ROUND(H26,2)</f>
        <v>0</v>
      </c>
      <c r="J26" s="38"/>
      <c r="K26" s="37">
        <f t="shared" ref="K26:K43" si="3">ROUND(I26*J26,2)</f>
        <v>0</v>
      </c>
      <c r="L26" s="37">
        <f t="shared" ref="L26:L43" si="4">I26+K26</f>
        <v>0</v>
      </c>
    </row>
    <row r="27" spans="1:15" ht="28.5">
      <c r="A27" s="14" t="s">
        <v>34</v>
      </c>
      <c r="B27" s="15" t="s">
        <v>40</v>
      </c>
      <c r="C27" s="68" t="s">
        <v>33</v>
      </c>
      <c r="D27" s="45">
        <v>2</v>
      </c>
      <c r="E27" s="69"/>
      <c r="F27" s="69"/>
      <c r="G27" s="69"/>
      <c r="H27" s="37"/>
      <c r="I27" s="37">
        <f t="shared" si="2"/>
        <v>0</v>
      </c>
      <c r="J27" s="38"/>
      <c r="K27" s="37">
        <f t="shared" si="3"/>
        <v>0</v>
      </c>
      <c r="L27" s="37">
        <f t="shared" si="4"/>
        <v>0</v>
      </c>
    </row>
    <row r="28" spans="1:15" ht="28.5">
      <c r="A28" s="14" t="s">
        <v>3</v>
      </c>
      <c r="B28" s="15" t="s">
        <v>41</v>
      </c>
      <c r="C28" s="68" t="s">
        <v>33</v>
      </c>
      <c r="D28" s="45">
        <v>3</v>
      </c>
      <c r="E28" s="69"/>
      <c r="F28" s="69"/>
      <c r="G28" s="69"/>
      <c r="H28" s="37"/>
      <c r="I28" s="37">
        <f t="shared" si="2"/>
        <v>0</v>
      </c>
      <c r="J28" s="38"/>
      <c r="K28" s="37">
        <f t="shared" si="3"/>
        <v>0</v>
      </c>
      <c r="L28" s="37">
        <f t="shared" si="4"/>
        <v>0</v>
      </c>
    </row>
    <row r="29" spans="1:15" ht="28.5">
      <c r="A29" s="14" t="s">
        <v>4</v>
      </c>
      <c r="B29" s="15" t="s">
        <v>42</v>
      </c>
      <c r="C29" s="68" t="s">
        <v>33</v>
      </c>
      <c r="D29" s="45">
        <v>1</v>
      </c>
      <c r="E29" s="69"/>
      <c r="F29" s="69"/>
      <c r="G29" s="69"/>
      <c r="H29" s="37"/>
      <c r="I29" s="37">
        <f t="shared" si="2"/>
        <v>0</v>
      </c>
      <c r="J29" s="38"/>
      <c r="K29" s="37">
        <f t="shared" si="3"/>
        <v>0</v>
      </c>
      <c r="L29" s="37">
        <f t="shared" si="4"/>
        <v>0</v>
      </c>
    </row>
    <row r="30" spans="1:15" ht="28.5">
      <c r="A30" s="14" t="s">
        <v>5</v>
      </c>
      <c r="B30" s="15" t="s">
        <v>43</v>
      </c>
      <c r="C30" s="68" t="s">
        <v>33</v>
      </c>
      <c r="D30" s="45">
        <v>1</v>
      </c>
      <c r="E30" s="69"/>
      <c r="F30" s="69"/>
      <c r="G30" s="69"/>
      <c r="H30" s="37"/>
      <c r="I30" s="37">
        <f t="shared" si="2"/>
        <v>0</v>
      </c>
      <c r="J30" s="38"/>
      <c r="K30" s="37">
        <f t="shared" si="3"/>
        <v>0</v>
      </c>
      <c r="L30" s="37">
        <f t="shared" si="4"/>
        <v>0</v>
      </c>
    </row>
    <row r="31" spans="1:15" ht="42.75">
      <c r="A31" s="14" t="s">
        <v>6</v>
      </c>
      <c r="B31" s="15" t="s">
        <v>44</v>
      </c>
      <c r="C31" s="68" t="s">
        <v>33</v>
      </c>
      <c r="D31" s="45">
        <v>4</v>
      </c>
      <c r="E31" s="69"/>
      <c r="F31" s="69"/>
      <c r="G31" s="69"/>
      <c r="H31" s="37"/>
      <c r="I31" s="37">
        <f t="shared" si="2"/>
        <v>0</v>
      </c>
      <c r="J31" s="38"/>
      <c r="K31" s="37">
        <f t="shared" si="3"/>
        <v>0</v>
      </c>
      <c r="L31" s="37">
        <f t="shared" si="4"/>
        <v>0</v>
      </c>
    </row>
    <row r="32" spans="1:15" ht="42.75">
      <c r="A32" s="14" t="s">
        <v>7</v>
      </c>
      <c r="B32" s="15" t="s">
        <v>45</v>
      </c>
      <c r="C32" s="68" t="s">
        <v>33</v>
      </c>
      <c r="D32" s="45">
        <v>2</v>
      </c>
      <c r="E32" s="69"/>
      <c r="F32" s="69"/>
      <c r="G32" s="69"/>
      <c r="H32" s="37"/>
      <c r="I32" s="37">
        <f t="shared" si="2"/>
        <v>0</v>
      </c>
      <c r="J32" s="38"/>
      <c r="K32" s="37">
        <f t="shared" si="3"/>
        <v>0</v>
      </c>
      <c r="L32" s="37">
        <f t="shared" si="4"/>
        <v>0</v>
      </c>
    </row>
    <row r="33" spans="1:12" ht="42.75">
      <c r="A33" s="14" t="s">
        <v>8</v>
      </c>
      <c r="B33" s="15" t="s">
        <v>46</v>
      </c>
      <c r="C33" s="68" t="s">
        <v>33</v>
      </c>
      <c r="D33" s="45">
        <v>2</v>
      </c>
      <c r="E33" s="69"/>
      <c r="F33" s="69"/>
      <c r="G33" s="69"/>
      <c r="H33" s="37"/>
      <c r="I33" s="37">
        <f t="shared" si="2"/>
        <v>0</v>
      </c>
      <c r="J33" s="38"/>
      <c r="K33" s="37">
        <f t="shared" si="3"/>
        <v>0</v>
      </c>
      <c r="L33" s="37">
        <f t="shared" si="4"/>
        <v>0</v>
      </c>
    </row>
    <row r="34" spans="1:12" ht="42.75">
      <c r="A34" s="14" t="s">
        <v>9</v>
      </c>
      <c r="B34" s="15" t="s">
        <v>47</v>
      </c>
      <c r="C34" s="68" t="s">
        <v>33</v>
      </c>
      <c r="D34" s="45">
        <v>4</v>
      </c>
      <c r="E34" s="69"/>
      <c r="F34" s="69"/>
      <c r="G34" s="69"/>
      <c r="H34" s="37"/>
      <c r="I34" s="37">
        <f t="shared" si="2"/>
        <v>0</v>
      </c>
      <c r="J34" s="38"/>
      <c r="K34" s="37">
        <f t="shared" si="3"/>
        <v>0</v>
      </c>
      <c r="L34" s="37">
        <f t="shared" si="4"/>
        <v>0</v>
      </c>
    </row>
    <row r="35" spans="1:12" ht="57">
      <c r="A35" s="14" t="s">
        <v>10</v>
      </c>
      <c r="B35" s="15" t="s">
        <v>48</v>
      </c>
      <c r="C35" s="68" t="s">
        <v>33</v>
      </c>
      <c r="D35" s="45">
        <v>1</v>
      </c>
      <c r="E35" s="69"/>
      <c r="F35" s="69"/>
      <c r="G35" s="69"/>
      <c r="H35" s="37"/>
      <c r="I35" s="37">
        <f t="shared" si="2"/>
        <v>0</v>
      </c>
      <c r="J35" s="38"/>
      <c r="K35" s="37">
        <f t="shared" si="3"/>
        <v>0</v>
      </c>
      <c r="L35" s="37">
        <f t="shared" si="4"/>
        <v>0</v>
      </c>
    </row>
    <row r="36" spans="1:12" ht="42.75">
      <c r="A36" s="14" t="s">
        <v>11</v>
      </c>
      <c r="B36" s="15" t="s">
        <v>49</v>
      </c>
      <c r="C36" s="68" t="s">
        <v>33</v>
      </c>
      <c r="D36" s="45">
        <v>1</v>
      </c>
      <c r="E36" s="69"/>
      <c r="F36" s="69"/>
      <c r="G36" s="69"/>
      <c r="H36" s="37"/>
      <c r="I36" s="37">
        <f t="shared" si="2"/>
        <v>0</v>
      </c>
      <c r="J36" s="38"/>
      <c r="K36" s="37">
        <f t="shared" si="3"/>
        <v>0</v>
      </c>
      <c r="L36" s="37">
        <f t="shared" si="4"/>
        <v>0</v>
      </c>
    </row>
    <row r="37" spans="1:12" ht="42.75">
      <c r="A37" s="14" t="s">
        <v>12</v>
      </c>
      <c r="B37" s="15" t="s">
        <v>50</v>
      </c>
      <c r="C37" s="68" t="s">
        <v>33</v>
      </c>
      <c r="D37" s="45">
        <v>2</v>
      </c>
      <c r="E37" s="69"/>
      <c r="F37" s="69"/>
      <c r="G37" s="69"/>
      <c r="H37" s="37"/>
      <c r="I37" s="37">
        <f t="shared" si="2"/>
        <v>0</v>
      </c>
      <c r="J37" s="38"/>
      <c r="K37" s="37">
        <f t="shared" si="3"/>
        <v>0</v>
      </c>
      <c r="L37" s="37">
        <f t="shared" si="4"/>
        <v>0</v>
      </c>
    </row>
    <row r="38" spans="1:12" ht="28.5">
      <c r="A38" s="14" t="s">
        <v>13</v>
      </c>
      <c r="B38" s="15" t="s">
        <v>51</v>
      </c>
      <c r="C38" s="68" t="s">
        <v>33</v>
      </c>
      <c r="D38" s="45">
        <v>2</v>
      </c>
      <c r="E38" s="69"/>
      <c r="F38" s="69"/>
      <c r="G38" s="69"/>
      <c r="H38" s="37"/>
      <c r="I38" s="37">
        <f t="shared" si="2"/>
        <v>0</v>
      </c>
      <c r="J38" s="38"/>
      <c r="K38" s="37">
        <f t="shared" si="3"/>
        <v>0</v>
      </c>
      <c r="L38" s="37">
        <f t="shared" si="4"/>
        <v>0</v>
      </c>
    </row>
    <row r="39" spans="1:12" ht="28.5">
      <c r="A39" s="14" t="s">
        <v>14</v>
      </c>
      <c r="B39" s="15" t="s">
        <v>52</v>
      </c>
      <c r="C39" s="68" t="s">
        <v>33</v>
      </c>
      <c r="D39" s="45">
        <v>1</v>
      </c>
      <c r="E39" s="69"/>
      <c r="F39" s="69"/>
      <c r="G39" s="69"/>
      <c r="H39" s="37"/>
      <c r="I39" s="37">
        <f t="shared" si="2"/>
        <v>0</v>
      </c>
      <c r="J39" s="38"/>
      <c r="K39" s="37">
        <f t="shared" si="3"/>
        <v>0</v>
      </c>
      <c r="L39" s="37">
        <f t="shared" si="4"/>
        <v>0</v>
      </c>
    </row>
    <row r="40" spans="1:12" ht="57">
      <c r="A40" s="14" t="s">
        <v>15</v>
      </c>
      <c r="B40" s="15" t="s">
        <v>53</v>
      </c>
      <c r="C40" s="68" t="s">
        <v>33</v>
      </c>
      <c r="D40" s="45">
        <v>1</v>
      </c>
      <c r="E40" s="69"/>
      <c r="F40" s="69"/>
      <c r="G40" s="69"/>
      <c r="H40" s="37"/>
      <c r="I40" s="37">
        <f t="shared" si="2"/>
        <v>0</v>
      </c>
      <c r="J40" s="38"/>
      <c r="K40" s="37">
        <f t="shared" si="3"/>
        <v>0</v>
      </c>
      <c r="L40" s="37">
        <f t="shared" si="4"/>
        <v>0</v>
      </c>
    </row>
    <row r="41" spans="1:12" ht="28.5">
      <c r="A41" s="14" t="s">
        <v>16</v>
      </c>
      <c r="B41" s="15" t="s">
        <v>54</v>
      </c>
      <c r="C41" s="68" t="s">
        <v>33</v>
      </c>
      <c r="D41" s="45">
        <v>2</v>
      </c>
      <c r="E41" s="69"/>
      <c r="F41" s="69"/>
      <c r="G41" s="69"/>
      <c r="H41" s="37"/>
      <c r="I41" s="37">
        <f t="shared" si="2"/>
        <v>0</v>
      </c>
      <c r="J41" s="38"/>
      <c r="K41" s="37">
        <f t="shared" si="3"/>
        <v>0</v>
      </c>
      <c r="L41" s="37">
        <f t="shared" si="4"/>
        <v>0</v>
      </c>
    </row>
    <row r="42" spans="1:12" ht="42.75">
      <c r="A42" s="14" t="s">
        <v>17</v>
      </c>
      <c r="B42" s="15" t="s">
        <v>55</v>
      </c>
      <c r="C42" s="68" t="s">
        <v>33</v>
      </c>
      <c r="D42" s="45">
        <v>2</v>
      </c>
      <c r="E42" s="69"/>
      <c r="F42" s="69"/>
      <c r="G42" s="69"/>
      <c r="H42" s="37"/>
      <c r="I42" s="37">
        <f t="shared" si="2"/>
        <v>0</v>
      </c>
      <c r="J42" s="38"/>
      <c r="K42" s="37">
        <f t="shared" si="3"/>
        <v>0</v>
      </c>
      <c r="L42" s="37">
        <f t="shared" si="4"/>
        <v>0</v>
      </c>
    </row>
    <row r="43" spans="1:12" ht="28.5">
      <c r="A43" s="14" t="s">
        <v>18</v>
      </c>
      <c r="B43" s="15" t="s">
        <v>56</v>
      </c>
      <c r="C43" s="68" t="s">
        <v>33</v>
      </c>
      <c r="D43" s="45">
        <v>2</v>
      </c>
      <c r="E43" s="69"/>
      <c r="F43" s="69"/>
      <c r="G43" s="69"/>
      <c r="H43" s="37"/>
      <c r="I43" s="37">
        <f t="shared" si="2"/>
        <v>0</v>
      </c>
      <c r="J43" s="38"/>
      <c r="K43" s="37">
        <f t="shared" si="3"/>
        <v>0</v>
      </c>
      <c r="L43" s="37">
        <f t="shared" si="4"/>
        <v>0</v>
      </c>
    </row>
    <row r="44" spans="1:12" s="4" customFormat="1" ht="45" customHeight="1">
      <c r="A44" s="91" t="s">
        <v>36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</row>
    <row r="45" spans="1:12" ht="80.25" customHeight="1">
      <c r="A45" s="87" t="s">
        <v>2</v>
      </c>
      <c r="B45" s="87" t="s">
        <v>21</v>
      </c>
      <c r="C45" s="92" t="s">
        <v>37</v>
      </c>
      <c r="D45" s="79" t="s">
        <v>83</v>
      </c>
      <c r="E45" s="80" t="s">
        <v>31</v>
      </c>
      <c r="F45" s="74" t="s">
        <v>32</v>
      </c>
      <c r="G45" s="74" t="s">
        <v>79</v>
      </c>
      <c r="H45" s="71" t="s">
        <v>87</v>
      </c>
      <c r="I45" s="81" t="s">
        <v>88</v>
      </c>
      <c r="J45" s="82"/>
      <c r="K45" s="82"/>
      <c r="L45" s="83"/>
    </row>
    <row r="46" spans="1:12" ht="42.75">
      <c r="A46" s="87"/>
      <c r="B46" s="87"/>
      <c r="C46" s="93"/>
      <c r="D46" s="79"/>
      <c r="E46" s="80"/>
      <c r="F46" s="74"/>
      <c r="G46" s="74"/>
      <c r="H46" s="44" t="s">
        <v>80</v>
      </c>
      <c r="I46" s="44" t="s">
        <v>80</v>
      </c>
      <c r="J46" s="44" t="s">
        <v>38</v>
      </c>
      <c r="K46" s="44" t="s">
        <v>81</v>
      </c>
      <c r="L46" s="44" t="s">
        <v>82</v>
      </c>
    </row>
    <row r="47" spans="1:12">
      <c r="A47" s="48">
        <v>1</v>
      </c>
      <c r="B47" s="48">
        <v>2</v>
      </c>
      <c r="C47" s="48">
        <v>3</v>
      </c>
      <c r="D47" s="48">
        <v>4</v>
      </c>
      <c r="E47" s="48">
        <v>5</v>
      </c>
      <c r="F47" s="48">
        <v>6</v>
      </c>
      <c r="G47" s="23">
        <v>7</v>
      </c>
      <c r="H47" s="23">
        <v>8</v>
      </c>
      <c r="I47" s="23">
        <v>9</v>
      </c>
      <c r="J47" s="23">
        <v>10</v>
      </c>
      <c r="K47" s="24">
        <v>11</v>
      </c>
      <c r="L47" s="25">
        <v>12</v>
      </c>
    </row>
    <row r="48" spans="1:12">
      <c r="A48" s="14" t="s">
        <v>58</v>
      </c>
      <c r="B48" s="70" t="s">
        <v>59</v>
      </c>
      <c r="C48" s="68" t="s">
        <v>33</v>
      </c>
      <c r="D48" s="46">
        <v>1</v>
      </c>
      <c r="E48" s="69"/>
      <c r="F48" s="69"/>
      <c r="G48" s="69"/>
      <c r="H48" s="37"/>
      <c r="I48" s="37">
        <f t="shared" ref="I48" si="5">D48*ROUND(H48,2)</f>
        <v>0</v>
      </c>
      <c r="J48" s="38"/>
      <c r="K48" s="37">
        <f t="shared" ref="K48" si="6">ROUND(I48*J48,2)</f>
        <v>0</v>
      </c>
      <c r="L48" s="37">
        <f t="shared" ref="L48" si="7">I48+K48</f>
        <v>0</v>
      </c>
    </row>
    <row r="49" spans="1:12">
      <c r="A49" s="14" t="s">
        <v>60</v>
      </c>
      <c r="B49" s="70" t="s">
        <v>61</v>
      </c>
      <c r="C49" s="68" t="s">
        <v>33</v>
      </c>
      <c r="D49" s="46">
        <v>1</v>
      </c>
      <c r="E49" s="69"/>
      <c r="F49" s="69"/>
      <c r="G49" s="69"/>
      <c r="H49" s="37"/>
      <c r="I49" s="37">
        <f t="shared" ref="I49:I56" si="8">D49*ROUND(H49,2)</f>
        <v>0</v>
      </c>
      <c r="J49" s="38"/>
      <c r="K49" s="37">
        <f t="shared" ref="K49:K56" si="9">ROUND(I49*J49,2)</f>
        <v>0</v>
      </c>
      <c r="L49" s="37">
        <f t="shared" ref="L49:L56" si="10">I49+K49</f>
        <v>0</v>
      </c>
    </row>
    <row r="50" spans="1:12">
      <c r="A50" s="14" t="s">
        <v>62</v>
      </c>
      <c r="B50" s="70" t="s">
        <v>63</v>
      </c>
      <c r="C50" s="68" t="s">
        <v>33</v>
      </c>
      <c r="D50" s="46">
        <v>1</v>
      </c>
      <c r="E50" s="69"/>
      <c r="F50" s="69"/>
      <c r="G50" s="69"/>
      <c r="H50" s="37"/>
      <c r="I50" s="37">
        <f t="shared" si="8"/>
        <v>0</v>
      </c>
      <c r="J50" s="38"/>
      <c r="K50" s="37">
        <f t="shared" si="9"/>
        <v>0</v>
      </c>
      <c r="L50" s="37">
        <f t="shared" si="10"/>
        <v>0</v>
      </c>
    </row>
    <row r="51" spans="1:12">
      <c r="A51" s="14" t="s">
        <v>64</v>
      </c>
      <c r="B51" s="70" t="s">
        <v>65</v>
      </c>
      <c r="C51" s="68" t="s">
        <v>33</v>
      </c>
      <c r="D51" s="46">
        <v>1</v>
      </c>
      <c r="E51" s="69"/>
      <c r="F51" s="69"/>
      <c r="G51" s="69"/>
      <c r="H51" s="37"/>
      <c r="I51" s="37">
        <f t="shared" si="8"/>
        <v>0</v>
      </c>
      <c r="J51" s="38"/>
      <c r="K51" s="37">
        <f t="shared" si="9"/>
        <v>0</v>
      </c>
      <c r="L51" s="37">
        <f t="shared" si="10"/>
        <v>0</v>
      </c>
    </row>
    <row r="52" spans="1:12">
      <c r="A52" s="14" t="s">
        <v>66</v>
      </c>
      <c r="B52" s="70" t="s">
        <v>67</v>
      </c>
      <c r="C52" s="68" t="s">
        <v>33</v>
      </c>
      <c r="D52" s="46">
        <v>1</v>
      </c>
      <c r="E52" s="69"/>
      <c r="F52" s="69"/>
      <c r="G52" s="69"/>
      <c r="H52" s="37"/>
      <c r="I52" s="37">
        <f t="shared" si="8"/>
        <v>0</v>
      </c>
      <c r="J52" s="38"/>
      <c r="K52" s="37">
        <f t="shared" si="9"/>
        <v>0</v>
      </c>
      <c r="L52" s="37">
        <f t="shared" si="10"/>
        <v>0</v>
      </c>
    </row>
    <row r="53" spans="1:12">
      <c r="A53" s="14" t="s">
        <v>68</v>
      </c>
      <c r="B53" s="70" t="s">
        <v>69</v>
      </c>
      <c r="C53" s="68" t="s">
        <v>33</v>
      </c>
      <c r="D53" s="46">
        <v>1</v>
      </c>
      <c r="E53" s="69"/>
      <c r="F53" s="69"/>
      <c r="G53" s="69"/>
      <c r="H53" s="37"/>
      <c r="I53" s="37">
        <f t="shared" si="8"/>
        <v>0</v>
      </c>
      <c r="J53" s="38"/>
      <c r="K53" s="37">
        <f t="shared" si="9"/>
        <v>0</v>
      </c>
      <c r="L53" s="37">
        <f t="shared" si="10"/>
        <v>0</v>
      </c>
    </row>
    <row r="54" spans="1:12">
      <c r="A54" s="14" t="s">
        <v>70</v>
      </c>
      <c r="B54" s="70" t="s">
        <v>71</v>
      </c>
      <c r="C54" s="68" t="s">
        <v>33</v>
      </c>
      <c r="D54" s="46">
        <v>2</v>
      </c>
      <c r="E54" s="69"/>
      <c r="F54" s="69"/>
      <c r="G54" s="69"/>
      <c r="H54" s="37"/>
      <c r="I54" s="37">
        <f t="shared" si="8"/>
        <v>0</v>
      </c>
      <c r="J54" s="38"/>
      <c r="K54" s="37">
        <f t="shared" si="9"/>
        <v>0</v>
      </c>
      <c r="L54" s="37">
        <f t="shared" si="10"/>
        <v>0</v>
      </c>
    </row>
    <row r="55" spans="1:12">
      <c r="A55" s="14" t="s">
        <v>72</v>
      </c>
      <c r="B55" s="70" t="s">
        <v>73</v>
      </c>
      <c r="C55" s="68" t="s">
        <v>33</v>
      </c>
      <c r="D55" s="46">
        <v>1</v>
      </c>
      <c r="E55" s="69"/>
      <c r="F55" s="69"/>
      <c r="G55" s="69"/>
      <c r="H55" s="37"/>
      <c r="I55" s="37">
        <f t="shared" si="8"/>
        <v>0</v>
      </c>
      <c r="J55" s="38"/>
      <c r="K55" s="37">
        <f t="shared" si="9"/>
        <v>0</v>
      </c>
      <c r="L55" s="37">
        <f t="shared" si="10"/>
        <v>0</v>
      </c>
    </row>
    <row r="56" spans="1:12">
      <c r="A56" s="14" t="s">
        <v>74</v>
      </c>
      <c r="B56" s="70" t="s">
        <v>75</v>
      </c>
      <c r="C56" s="68" t="s">
        <v>33</v>
      </c>
      <c r="D56" s="46">
        <v>2</v>
      </c>
      <c r="E56" s="69"/>
      <c r="F56" s="69"/>
      <c r="G56" s="69"/>
      <c r="H56" s="37"/>
      <c r="I56" s="37">
        <f t="shared" si="8"/>
        <v>0</v>
      </c>
      <c r="J56" s="38"/>
      <c r="K56" s="37">
        <f t="shared" si="9"/>
        <v>0</v>
      </c>
      <c r="L56" s="37">
        <f t="shared" si="10"/>
        <v>0</v>
      </c>
    </row>
    <row r="57" spans="1:12" s="32" customFormat="1" ht="20.100000000000001" customHeight="1">
      <c r="A57" s="49"/>
      <c r="B57" s="49"/>
      <c r="C57" s="49"/>
      <c r="D57" s="50"/>
      <c r="E57" s="51"/>
      <c r="F57" s="52"/>
      <c r="G57" s="52"/>
      <c r="H57" s="53"/>
      <c r="I57" s="54"/>
      <c r="J57" s="54"/>
      <c r="K57" s="54"/>
      <c r="L57" s="54"/>
    </row>
    <row r="58" spans="1:12" s="32" customFormat="1" ht="20.100000000000001" customHeight="1">
      <c r="A58" s="84" t="s">
        <v>89</v>
      </c>
      <c r="B58" s="84"/>
      <c r="C58" s="84"/>
      <c r="D58" s="84"/>
      <c r="E58" s="84"/>
      <c r="F58" s="84"/>
      <c r="G58" s="84"/>
      <c r="H58" s="84"/>
      <c r="I58" s="88">
        <f>SUM(I25:I43)+SUM(I48:I56)</f>
        <v>0</v>
      </c>
      <c r="J58" s="85"/>
      <c r="K58" s="85"/>
      <c r="L58" s="86"/>
    </row>
    <row r="59" spans="1:12" s="32" customFormat="1" ht="20.100000000000001" customHeight="1">
      <c r="A59" s="84" t="s">
        <v>90</v>
      </c>
      <c r="B59" s="84"/>
      <c r="C59" s="84"/>
      <c r="D59" s="84"/>
      <c r="E59" s="84"/>
      <c r="F59" s="84"/>
      <c r="G59" s="84"/>
      <c r="H59" s="84"/>
      <c r="I59" s="88">
        <f>SUM(L25:L43)+SUM(L48:L56)</f>
        <v>0</v>
      </c>
      <c r="J59" s="89"/>
      <c r="K59" s="89"/>
      <c r="L59" s="90"/>
    </row>
    <row r="60" spans="1:12" s="32" customFormat="1">
      <c r="A60" s="49"/>
      <c r="B60" s="49"/>
      <c r="C60" s="49"/>
      <c r="D60" s="50"/>
      <c r="E60" s="51"/>
      <c r="F60" s="52"/>
      <c r="G60" s="52"/>
      <c r="H60" s="53"/>
      <c r="I60" s="54"/>
      <c r="J60" s="54"/>
      <c r="K60" s="54"/>
      <c r="L60" s="54"/>
    </row>
    <row r="61" spans="1:12" s="32" customFormat="1">
      <c r="A61" s="35" t="s">
        <v>84</v>
      </c>
      <c r="D61" s="33"/>
      <c r="E61" s="55"/>
    </row>
    <row r="62" spans="1:12">
      <c r="A62" s="36"/>
      <c r="B62" s="1"/>
      <c r="C62" s="1"/>
      <c r="E62" s="56"/>
      <c r="G62" s="40"/>
      <c r="H62" s="36"/>
    </row>
    <row r="63" spans="1:12">
      <c r="A63" s="4"/>
      <c r="B63" s="32"/>
      <c r="C63" s="32"/>
      <c r="D63" s="33"/>
      <c r="E63" s="55"/>
      <c r="F63" s="32"/>
      <c r="G63" s="34"/>
      <c r="H63" s="32"/>
      <c r="I63" s="35"/>
      <c r="J63" s="35"/>
      <c r="K63" s="35"/>
    </row>
    <row r="64" spans="1:12">
      <c r="A64" s="36" t="s">
        <v>19</v>
      </c>
      <c r="E64" s="57"/>
      <c r="H64" s="36"/>
    </row>
    <row r="65" spans="4:8">
      <c r="E65" s="57"/>
      <c r="H65" s="36"/>
    </row>
    <row r="66" spans="4:8">
      <c r="E66" s="57"/>
      <c r="H66" s="36"/>
    </row>
    <row r="67" spans="4:8">
      <c r="E67" s="57" t="s">
        <v>85</v>
      </c>
      <c r="H67" s="36"/>
    </row>
    <row r="68" spans="4:8">
      <c r="D68" s="72" t="s">
        <v>20</v>
      </c>
      <c r="E68" s="72"/>
      <c r="F68" s="72"/>
      <c r="G68" s="72"/>
      <c r="H68" s="72"/>
    </row>
    <row r="69" spans="4:8">
      <c r="D69" s="72" t="s">
        <v>86</v>
      </c>
      <c r="E69" s="72"/>
      <c r="F69" s="72"/>
      <c r="G69" s="72"/>
      <c r="H69" s="72"/>
    </row>
    <row r="70" spans="4:8">
      <c r="E70" s="57"/>
      <c r="H70" s="36"/>
    </row>
    <row r="71" spans="4:8">
      <c r="E71" s="57"/>
      <c r="H71" s="36"/>
    </row>
    <row r="72" spans="4:8">
      <c r="E72" s="57"/>
      <c r="H72" s="36"/>
    </row>
    <row r="73" spans="4:8">
      <c r="E73" s="57"/>
      <c r="H73" s="36"/>
    </row>
    <row r="74" spans="4:8">
      <c r="E74" s="57"/>
      <c r="H74" s="36"/>
    </row>
    <row r="75" spans="4:8">
      <c r="E75" s="57"/>
      <c r="H75" s="36"/>
    </row>
    <row r="76" spans="4:8">
      <c r="E76" s="57"/>
      <c r="H76" s="36"/>
    </row>
    <row r="77" spans="4:8">
      <c r="E77" s="57"/>
      <c r="H77" s="36"/>
    </row>
    <row r="78" spans="4:8">
      <c r="E78" s="57"/>
      <c r="H78" s="36"/>
    </row>
    <row r="79" spans="4:8">
      <c r="E79" s="57"/>
      <c r="H79" s="36"/>
    </row>
    <row r="80" spans="4:8">
      <c r="E80" s="57"/>
      <c r="H80" s="36"/>
    </row>
    <row r="81" spans="1:5" s="36" customFormat="1">
      <c r="A81" s="58"/>
      <c r="D81" s="39"/>
      <c r="E81" s="57"/>
    </row>
    <row r="82" spans="1:5" s="36" customFormat="1">
      <c r="A82" s="58"/>
      <c r="D82" s="39"/>
      <c r="E82" s="57"/>
    </row>
    <row r="83" spans="1:5" s="36" customFormat="1">
      <c r="A83" s="58"/>
      <c r="D83" s="39"/>
      <c r="E83" s="57"/>
    </row>
    <row r="84" spans="1:5" s="36" customFormat="1">
      <c r="A84" s="58"/>
      <c r="D84" s="39"/>
      <c r="E84" s="57"/>
    </row>
    <row r="85" spans="1:5" s="36" customFormat="1">
      <c r="A85" s="58"/>
      <c r="D85" s="39"/>
      <c r="E85" s="57"/>
    </row>
    <row r="86" spans="1:5" s="36" customFormat="1">
      <c r="A86" s="58"/>
      <c r="D86" s="39"/>
      <c r="E86" s="57"/>
    </row>
    <row r="87" spans="1:5" s="36" customFormat="1">
      <c r="A87" s="58"/>
      <c r="D87" s="39"/>
      <c r="E87" s="57"/>
    </row>
    <row r="88" spans="1:5" s="36" customFormat="1">
      <c r="A88" s="58"/>
      <c r="D88" s="39"/>
      <c r="E88" s="57"/>
    </row>
    <row r="89" spans="1:5" s="36" customFormat="1">
      <c r="A89" s="58"/>
      <c r="D89" s="39"/>
      <c r="E89" s="57"/>
    </row>
    <row r="90" spans="1:5" s="36" customFormat="1">
      <c r="A90" s="58"/>
      <c r="D90" s="39"/>
      <c r="E90" s="57"/>
    </row>
    <row r="91" spans="1:5" s="36" customFormat="1">
      <c r="A91" s="58"/>
      <c r="D91" s="39"/>
      <c r="E91" s="57"/>
    </row>
    <row r="92" spans="1:5" s="36" customFormat="1">
      <c r="A92" s="58"/>
      <c r="D92" s="39"/>
      <c r="E92" s="57"/>
    </row>
    <row r="93" spans="1:5" s="36" customFormat="1">
      <c r="A93" s="58"/>
      <c r="D93" s="39"/>
      <c r="E93" s="57"/>
    </row>
    <row r="94" spans="1:5" s="36" customFormat="1">
      <c r="A94" s="58"/>
      <c r="D94" s="39"/>
      <c r="E94" s="57"/>
    </row>
    <row r="95" spans="1:5" s="36" customFormat="1">
      <c r="A95" s="58"/>
      <c r="D95" s="39"/>
      <c r="E95" s="57"/>
    </row>
    <row r="96" spans="1:5" s="36" customFormat="1">
      <c r="A96" s="58"/>
      <c r="D96" s="39"/>
      <c r="E96" s="57"/>
    </row>
    <row r="97" spans="1:5" s="36" customFormat="1">
      <c r="A97" s="58"/>
      <c r="D97" s="39"/>
      <c r="E97" s="57"/>
    </row>
    <row r="98" spans="1:5" s="36" customFormat="1">
      <c r="A98" s="58"/>
      <c r="D98" s="39"/>
      <c r="E98" s="57"/>
    </row>
    <row r="99" spans="1:5" s="36" customFormat="1">
      <c r="A99" s="58"/>
      <c r="D99" s="39"/>
      <c r="E99" s="57"/>
    </row>
    <row r="100" spans="1:5" s="36" customFormat="1">
      <c r="A100" s="58"/>
      <c r="D100" s="39"/>
      <c r="E100" s="57"/>
    </row>
    <row r="101" spans="1:5" s="36" customFormat="1">
      <c r="A101" s="58"/>
      <c r="D101" s="39"/>
      <c r="E101" s="57"/>
    </row>
    <row r="102" spans="1:5" s="36" customFormat="1">
      <c r="A102" s="58"/>
      <c r="D102" s="39"/>
      <c r="E102" s="57"/>
    </row>
    <row r="103" spans="1:5" s="36" customFormat="1">
      <c r="A103" s="58"/>
      <c r="D103" s="39"/>
      <c r="E103" s="57"/>
    </row>
    <row r="104" spans="1:5" s="36" customFormat="1">
      <c r="A104" s="58"/>
      <c r="D104" s="39"/>
      <c r="E104" s="57"/>
    </row>
    <row r="105" spans="1:5" s="36" customFormat="1">
      <c r="A105" s="58"/>
      <c r="D105" s="39"/>
      <c r="E105" s="57"/>
    </row>
    <row r="106" spans="1:5" s="36" customFormat="1">
      <c r="A106" s="58"/>
      <c r="D106" s="39"/>
      <c r="E106" s="57"/>
    </row>
    <row r="107" spans="1:5" s="36" customFormat="1">
      <c r="A107" s="58"/>
      <c r="D107" s="39"/>
      <c r="E107" s="57"/>
    </row>
    <row r="108" spans="1:5" s="36" customFormat="1">
      <c r="A108" s="58"/>
      <c r="D108" s="39"/>
      <c r="E108" s="57"/>
    </row>
    <row r="109" spans="1:5" s="36" customFormat="1">
      <c r="A109" s="58"/>
      <c r="D109" s="39"/>
      <c r="E109" s="57"/>
    </row>
    <row r="110" spans="1:5" s="36" customFormat="1">
      <c r="A110" s="58"/>
      <c r="D110" s="39"/>
      <c r="E110" s="57"/>
    </row>
    <row r="111" spans="1:5" s="36" customFormat="1">
      <c r="A111" s="58"/>
      <c r="D111" s="39"/>
      <c r="E111" s="57"/>
    </row>
    <row r="112" spans="1:5" s="36" customFormat="1">
      <c r="A112" s="58"/>
      <c r="D112" s="39"/>
      <c r="E112" s="57"/>
    </row>
    <row r="113" spans="1:5" s="36" customFormat="1">
      <c r="A113" s="58"/>
      <c r="D113" s="39"/>
      <c r="E113" s="57"/>
    </row>
    <row r="114" spans="1:5" s="36" customFormat="1">
      <c r="A114" s="58"/>
      <c r="D114" s="39"/>
      <c r="E114" s="57"/>
    </row>
    <row r="115" spans="1:5" s="36" customFormat="1">
      <c r="A115" s="58"/>
      <c r="D115" s="39"/>
      <c r="E115" s="57"/>
    </row>
    <row r="116" spans="1:5" s="36" customFormat="1">
      <c r="A116" s="58"/>
      <c r="D116" s="39"/>
      <c r="E116" s="57"/>
    </row>
    <row r="117" spans="1:5" s="36" customFormat="1">
      <c r="A117" s="58"/>
      <c r="D117" s="39"/>
      <c r="E117" s="57"/>
    </row>
    <row r="118" spans="1:5" s="36" customFormat="1">
      <c r="A118" s="58"/>
      <c r="D118" s="39"/>
      <c r="E118" s="57"/>
    </row>
    <row r="119" spans="1:5" s="36" customFormat="1">
      <c r="A119" s="58"/>
      <c r="D119" s="39"/>
      <c r="E119" s="57"/>
    </row>
    <row r="120" spans="1:5" s="36" customFormat="1">
      <c r="A120" s="58"/>
      <c r="D120" s="39"/>
      <c r="E120" s="57"/>
    </row>
    <row r="121" spans="1:5" s="36" customFormat="1">
      <c r="A121" s="58"/>
      <c r="D121" s="39"/>
      <c r="E121" s="57"/>
    </row>
    <row r="122" spans="1:5" s="36" customFormat="1">
      <c r="A122" s="58"/>
      <c r="D122" s="39"/>
      <c r="E122" s="57"/>
    </row>
    <row r="123" spans="1:5" s="36" customFormat="1">
      <c r="A123" s="58"/>
      <c r="D123" s="39"/>
      <c r="E123" s="57"/>
    </row>
    <row r="124" spans="1:5" s="36" customFormat="1">
      <c r="A124" s="58"/>
      <c r="D124" s="39"/>
      <c r="E124" s="57"/>
    </row>
    <row r="125" spans="1:5" s="36" customFormat="1">
      <c r="A125" s="58"/>
      <c r="D125" s="39"/>
      <c r="E125" s="57"/>
    </row>
    <row r="126" spans="1:5" s="36" customFormat="1">
      <c r="A126" s="58"/>
      <c r="D126" s="39"/>
      <c r="E126" s="57"/>
    </row>
    <row r="127" spans="1:5" s="36" customFormat="1">
      <c r="A127" s="58"/>
      <c r="D127" s="39"/>
      <c r="E127" s="57"/>
    </row>
    <row r="128" spans="1:5" s="36" customFormat="1">
      <c r="A128" s="58"/>
      <c r="D128" s="39"/>
      <c r="E128" s="57"/>
    </row>
    <row r="129" spans="1:5" s="36" customFormat="1">
      <c r="A129" s="58"/>
      <c r="D129" s="39"/>
      <c r="E129" s="57"/>
    </row>
    <row r="130" spans="1:5" s="36" customFormat="1">
      <c r="A130" s="58"/>
      <c r="D130" s="39"/>
      <c r="E130" s="57"/>
    </row>
    <row r="131" spans="1:5" s="36" customFormat="1">
      <c r="A131" s="58"/>
      <c r="D131" s="39"/>
      <c r="E131" s="57"/>
    </row>
    <row r="132" spans="1:5" s="36" customFormat="1">
      <c r="A132" s="58"/>
      <c r="D132" s="39"/>
      <c r="E132" s="57"/>
    </row>
    <row r="133" spans="1:5" s="36" customFormat="1">
      <c r="A133" s="58"/>
      <c r="D133" s="39"/>
      <c r="E133" s="57"/>
    </row>
    <row r="134" spans="1:5" s="36" customFormat="1">
      <c r="A134" s="58"/>
      <c r="D134" s="39"/>
      <c r="E134" s="57"/>
    </row>
    <row r="135" spans="1:5" s="36" customFormat="1">
      <c r="A135" s="58"/>
      <c r="D135" s="39"/>
      <c r="E135" s="57"/>
    </row>
    <row r="136" spans="1:5" s="36" customFormat="1">
      <c r="A136" s="58"/>
      <c r="D136" s="39"/>
      <c r="E136" s="57"/>
    </row>
    <row r="137" spans="1:5" s="36" customFormat="1">
      <c r="A137" s="58"/>
      <c r="D137" s="39"/>
      <c r="E137" s="57"/>
    </row>
    <row r="138" spans="1:5" s="36" customFormat="1">
      <c r="A138" s="58"/>
      <c r="D138" s="39"/>
      <c r="E138" s="57"/>
    </row>
    <row r="139" spans="1:5" s="36" customFormat="1">
      <c r="A139" s="58"/>
      <c r="D139" s="39"/>
      <c r="E139" s="57"/>
    </row>
    <row r="140" spans="1:5" s="36" customFormat="1">
      <c r="A140" s="58"/>
      <c r="D140" s="39"/>
      <c r="E140" s="57"/>
    </row>
    <row r="141" spans="1:5" s="36" customFormat="1">
      <c r="A141" s="58"/>
      <c r="D141" s="39"/>
      <c r="E141" s="57"/>
    </row>
    <row r="142" spans="1:5" s="36" customFormat="1">
      <c r="A142" s="58"/>
      <c r="D142" s="39"/>
      <c r="E142" s="57"/>
    </row>
    <row r="143" spans="1:5" s="36" customFormat="1">
      <c r="A143" s="58"/>
      <c r="D143" s="39"/>
      <c r="E143" s="57"/>
    </row>
    <row r="144" spans="1:5" s="36" customFormat="1">
      <c r="A144" s="58"/>
      <c r="D144" s="39"/>
      <c r="E144" s="57"/>
    </row>
    <row r="145" spans="1:5" s="36" customFormat="1">
      <c r="A145" s="58"/>
      <c r="D145" s="39"/>
      <c r="E145" s="57"/>
    </row>
    <row r="146" spans="1:5" s="36" customFormat="1">
      <c r="A146" s="58"/>
      <c r="D146" s="39"/>
      <c r="E146" s="57"/>
    </row>
    <row r="147" spans="1:5" s="36" customFormat="1">
      <c r="A147" s="58"/>
      <c r="D147" s="39"/>
      <c r="E147" s="57"/>
    </row>
    <row r="148" spans="1:5" s="36" customFormat="1">
      <c r="A148" s="58"/>
      <c r="D148" s="39"/>
      <c r="E148" s="57"/>
    </row>
    <row r="149" spans="1:5" s="36" customFormat="1">
      <c r="A149" s="58"/>
      <c r="D149" s="39"/>
      <c r="E149" s="57"/>
    </row>
    <row r="150" spans="1:5" s="36" customFormat="1">
      <c r="A150" s="58"/>
      <c r="D150" s="39"/>
      <c r="E150" s="57"/>
    </row>
    <row r="151" spans="1:5" s="36" customFormat="1">
      <c r="A151" s="58"/>
      <c r="D151" s="39"/>
      <c r="E151" s="57"/>
    </row>
  </sheetData>
  <mergeCells count="32">
    <mergeCell ref="A3:L3"/>
    <mergeCell ref="A10:B10"/>
    <mergeCell ref="A11:B11"/>
    <mergeCell ref="A13:L13"/>
    <mergeCell ref="A15:L15"/>
    <mergeCell ref="A9:B9"/>
    <mergeCell ref="I59:L59"/>
    <mergeCell ref="G45:G46"/>
    <mergeCell ref="I45:L45"/>
    <mergeCell ref="A44:L44"/>
    <mergeCell ref="C22:C23"/>
    <mergeCell ref="C45:C46"/>
    <mergeCell ref="A45:A46"/>
    <mergeCell ref="B45:B46"/>
    <mergeCell ref="D45:D46"/>
    <mergeCell ref="E45:E46"/>
    <mergeCell ref="D68:H68"/>
    <mergeCell ref="D69:H69"/>
    <mergeCell ref="A17:L17"/>
    <mergeCell ref="F22:F23"/>
    <mergeCell ref="G22:G23"/>
    <mergeCell ref="A21:L21"/>
    <mergeCell ref="A20:L20"/>
    <mergeCell ref="D22:D23"/>
    <mergeCell ref="E22:E23"/>
    <mergeCell ref="I22:L22"/>
    <mergeCell ref="A58:H58"/>
    <mergeCell ref="I58:L58"/>
    <mergeCell ref="A59:H59"/>
    <mergeCell ref="B22:B23"/>
    <mergeCell ref="A22:A23"/>
    <mergeCell ref="F45:F4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2023-01-24T14:04:56Z</dcterms:modified>
</cp:coreProperties>
</file>