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-15" yWindow="-15" windowWidth="14415" windowHeight="12795"/>
  </bookViews>
  <sheets>
    <sheet name="Hárok1" sheetId="1" r:id="rId1"/>
    <sheet name="Hárok2" sheetId="2" r:id="rId2"/>
    <sheet name="Hárok3" sheetId="3" r:id="rId3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49" i="1"/>
  <c r="I48"/>
  <c r="I39"/>
  <c r="I40"/>
  <c r="K40"/>
  <c r="L40" s="1"/>
  <c r="I41"/>
  <c r="K41" s="1"/>
  <c r="L41" s="1"/>
  <c r="I42"/>
  <c r="I43"/>
  <c r="K43" s="1"/>
  <c r="I44"/>
  <c r="K44"/>
  <c r="L44" s="1"/>
  <c r="I45"/>
  <c r="K45" s="1"/>
  <c r="L45" s="1"/>
  <c r="I46"/>
  <c r="K38"/>
  <c r="I38"/>
  <c r="L38" s="1"/>
  <c r="I27"/>
  <c r="L27" s="1"/>
  <c r="K27"/>
  <c r="I28"/>
  <c r="I29"/>
  <c r="L29" s="1"/>
  <c r="K29"/>
  <c r="I30"/>
  <c r="K30" s="1"/>
  <c r="L30" s="1"/>
  <c r="I31"/>
  <c r="K31"/>
  <c r="L31" s="1"/>
  <c r="I32"/>
  <c r="I33"/>
  <c r="L33" s="1"/>
  <c r="K33"/>
  <c r="I26"/>
  <c r="K26" s="1"/>
  <c r="L26" s="1"/>
  <c r="K39" l="1"/>
  <c r="L39" s="1"/>
  <c r="K46"/>
  <c r="L46" s="1"/>
  <c r="L43"/>
  <c r="K42"/>
  <c r="L42" s="1"/>
  <c r="K32"/>
  <c r="L32" s="1"/>
  <c r="K28"/>
  <c r="L28" s="1"/>
</calcChain>
</file>

<file path=xl/sharedStrings.xml><?xml version="1.0" encoding="utf-8"?>
<sst xmlns="http://schemas.openxmlformats.org/spreadsheetml/2006/main" count="107" uniqueCount="70">
  <si>
    <t>1.</t>
  </si>
  <si>
    <t>2.</t>
  </si>
  <si>
    <t>P.č.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</si>
  <si>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</si>
  <si>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</si>
  <si>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</si>
  <si>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</si>
  <si>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</si>
  <si>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</si>
  <si>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</si>
  <si>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</si>
  <si>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</si>
  <si>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</si>
  <si>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</si>
  <si>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</si>
  <si>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</si>
  <si>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</si>
  <si>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V: ...................................................., dňa : ....................................</t>
  </si>
  <si>
    <t>meno a priezvisko štatutárneho zástupcu</t>
  </si>
  <si>
    <t>Položka predmetu zákazky</t>
  </si>
  <si>
    <t>...............................................</t>
  </si>
  <si>
    <t>Identifikačné údaje uchádzača</t>
  </si>
  <si>
    <t xml:space="preserve">Obchodné meno: </t>
  </si>
  <si>
    <r>
      <t xml:space="preserve">Sídlo alebo miesto podnikania: </t>
    </r>
    <r>
      <rPr>
        <sz val="11"/>
        <color indexed="8"/>
        <rFont val="Times New Roman"/>
        <family val="1"/>
        <charset val="238"/>
      </rPr>
      <t/>
    </r>
  </si>
  <si>
    <r>
      <t xml:space="preserve">IČO: </t>
    </r>
    <r>
      <rPr>
        <sz val="11"/>
        <color indexed="8"/>
        <rFont val="Times New Roman"/>
        <family val="1"/>
        <charset val="238"/>
      </rPr>
      <t/>
    </r>
  </si>
  <si>
    <r>
      <t xml:space="preserve">IČ DPH: </t>
    </r>
    <r>
      <rPr>
        <sz val="11"/>
        <color indexed="8"/>
        <rFont val="Times New Roman"/>
        <family val="1"/>
        <charset val="238"/>
      </rPr>
      <t/>
    </r>
  </si>
  <si>
    <r>
      <t xml:space="preserve">Zdaniteľná osoba registrovaná pre účely DPH v Slovenskej republike podľa § 4 zákona </t>
    </r>
    <r>
      <rPr>
        <sz val="11"/>
        <rFont val="Times New Roman"/>
        <family val="1"/>
        <charset val="238"/>
      </rPr>
      <t>(áno/nie)</t>
    </r>
  </si>
  <si>
    <r>
      <t xml:space="preserve">Zdaniteľná osoba registrovaná pre účely DPH v inej členskej krajine EÚ </t>
    </r>
    <r>
      <rPr>
        <sz val="11"/>
        <rFont val="Times New Roman"/>
        <family val="1"/>
        <charset val="238"/>
      </rPr>
      <t>(áno/nie)</t>
    </r>
  </si>
  <si>
    <t>Predmet zákazky:  Chirurgické sety vrátane súvisiacich služieb</t>
  </si>
  <si>
    <t xml:space="preserve">Predmetom zákazky sú: Chirurgické sety vrátane súvisiacich služieb nevyhnutné k operatíve Oddelenia centrálnych operačných sál  a centrálnej sterilizácie a Oddelenia zákrokových sál a robotickej chirurgie Fakultnej nemocnice s poliklinikou F. D. Roosevelta Banská Bystrica </t>
  </si>
  <si>
    <t>Obchodný názov ponúkanej položky predmetu zákazky</t>
  </si>
  <si>
    <t>Výrobca ponúkanej položky predmetu zákazky</t>
  </si>
  <si>
    <t>ks</t>
  </si>
  <si>
    <t xml:space="preserve">3. </t>
  </si>
  <si>
    <t>CHIRURGICKÉ NÁSTROJE</t>
  </si>
  <si>
    <t>KONTAJNERY</t>
  </si>
  <si>
    <t>Merná jednotka (MJ)</t>
  </si>
  <si>
    <t>sadzba DPH 
v %</t>
  </si>
  <si>
    <t>Kontajnerová vaňa s odtokom 1/2</t>
  </si>
  <si>
    <t>Kontajnerové veko strieborné 1/2</t>
  </si>
  <si>
    <t>Sterilizačné sito</t>
  </si>
  <si>
    <t>Silikónová podložka 1/2</t>
  </si>
  <si>
    <t>Veko sterilizačného sita</t>
  </si>
  <si>
    <t>Chránič filtra</t>
  </si>
  <si>
    <t>Identifikačný štítok zelený</t>
  </si>
  <si>
    <t>Adaptér pre štítok</t>
  </si>
  <si>
    <t>Tag s popisom</t>
  </si>
  <si>
    <t>Časť č. 8:
Sada chirurgických nástrojov určená ku cievnym operačným zákrokom vrátane súvisiacich služieb (1 kompletný set)</t>
  </si>
  <si>
    <t>Koarktačná atraumatická svorka vzor DE BAKEY so zámkom, zúbkovaním vzor DE BAKEY, lomeno zahnuté, dĺžka čeľuste 65 mm</t>
  </si>
  <si>
    <t>Atraumatická svorka na aortálnu aneuryzmu vzor DE BAKEY so zámkom, zúbkovaním vzor DE BAKEY v radoch 2:3, zahnutá, dĺžka čeľuste 110 mm</t>
  </si>
  <si>
    <t xml:space="preserve">Atraumatická cievna svorka vzor DE BAKEY so zámkom, zúbkovaním vzor DE BAKEY, zahnutá, dĺžka čeľuste 90 mm </t>
  </si>
  <si>
    <t xml:space="preserve">Atraumatická cievna svorka vzor DE BAKEY so zámkom, zúbkovaním vzor DE BAKEY, zahnutá 60°, dĺžka čeľuste 77 mm, dĺžka zúbkovania 65 mm </t>
  </si>
  <si>
    <t>Atraumatická univerzálna svorka vzor DE BAKEY so zámkom, zúbkovaním vzor  DE BAKEY, zahnutá 60°, dĺžka čeľuste 85 mm, šírka 55 mm</t>
  </si>
  <si>
    <t xml:space="preserve">Atraumatická cievna svorka vzor DE BAKEY-SATINSKY so zámkom, zúbkovaním vzor  DE BAKEY, zahnutá, dĺžka čeľuste 68 mm, šírka 32 mm </t>
  </si>
  <si>
    <t>Atraumatická svorka na dutú žilu vzor DE BAKEY-BECK so zámkom, zúbkovaním vzor DE BAKEY, zahnutá, dĺžka čeľuste 65 mm, šírka 30 mm</t>
  </si>
  <si>
    <t>Preparačno-ligačná atraumatická svorka vzor DE BAKEY-RUMEL so zámkom, zúbkovaním vzor DE BAKEY, zahnutá, dĺžka čeľuste 81 mm</t>
  </si>
  <si>
    <t>CENOVÁ PONUKA</t>
  </si>
  <si>
    <t>Príloha č. 2 Kúpnej zmluvy - Cenová ponuka pre časť č. 8</t>
  </si>
  <si>
    <t>ŠUKL kód, ak je to relevantné</t>
  </si>
  <si>
    <t>v EUR bez DPH</t>
  </si>
  <si>
    <t>výška DPH 
v EUR</t>
  </si>
  <si>
    <t>v EUR s DPH</t>
  </si>
  <si>
    <r>
      <t xml:space="preserve">Počet MJ/kusov celkom 
</t>
    </r>
    <r>
      <rPr>
        <sz val="11"/>
        <rFont val="Times New Roman"/>
        <family val="1"/>
        <charset val="238"/>
      </rPr>
      <t>(v 1 sete)</t>
    </r>
  </si>
  <si>
    <t xml:space="preserve">Vyhlasujem, že cenová ponuka spĺňa požiadavky verejného obstarávateľa uvedené v súťažných podkladoch, v oznámení o vyhlásení verejného obstarávania a obsahuje všetky náklady súvisiace s dodaním predmetu zákazky. </t>
  </si>
  <si>
    <t>..............................................................................................</t>
  </si>
  <si>
    <r>
      <t>podpis a pečiatka uchádzača</t>
    </r>
    <r>
      <rPr>
        <i/>
        <sz val="11"/>
        <rFont val="Times New Roman"/>
        <family val="1"/>
        <charset val="238"/>
      </rPr>
      <t xml:space="preserve">                    </t>
    </r>
  </si>
  <si>
    <r>
      <t xml:space="preserve">Jednotková cena za MJ/ks </t>
    </r>
    <r>
      <rPr>
        <b/>
        <i/>
        <sz val="11"/>
        <rFont val="Times New Roman"/>
        <family val="1"/>
        <charset val="238"/>
      </rPr>
      <t xml:space="preserve">
(</t>
    </r>
    <r>
      <rPr>
        <b/>
        <i/>
        <sz val="10"/>
        <rFont val="Times New Roman"/>
        <family val="1"/>
        <charset val="238"/>
      </rPr>
      <t>zaokrúhlená na 2 desatin. miesta)</t>
    </r>
  </si>
  <si>
    <r>
      <t xml:space="preserve">Cena celkom
</t>
    </r>
    <r>
      <rPr>
        <b/>
        <i/>
        <sz val="11"/>
        <rFont val="Times New Roman"/>
        <family val="1"/>
        <charset val="238"/>
      </rPr>
      <t xml:space="preserve">
(</t>
    </r>
    <r>
      <rPr>
        <b/>
        <i/>
        <sz val="10"/>
        <rFont val="Times New Roman"/>
        <family val="1"/>
        <charset val="238"/>
      </rPr>
      <t>zaokrúhlená na 2 desatin. miesta)</t>
    </r>
  </si>
  <si>
    <t>Cena celkom za časť č. 8 v EUR bez DPH (zaokrúhlená na 2 desatinné miesta):</t>
  </si>
  <si>
    <t>Cena celkom za časť č. 8 v EUR s DPH  (zaokrúhlená na 2 desatinné miesta):</t>
  </si>
</sst>
</file>

<file path=xl/styles.xml><?xml version="1.0" encoding="utf-8"?>
<styleSheet xmlns="http://schemas.openxmlformats.org/spreadsheetml/2006/main">
  <numFmts count="1">
    <numFmt numFmtId="164" formatCode="#,##0.0000"/>
  </numFmts>
  <fonts count="16">
    <font>
      <sz val="11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sz val="9"/>
      <color theme="1"/>
      <name val="Candara"/>
      <family val="2"/>
      <charset val="238"/>
    </font>
    <font>
      <i/>
      <sz val="11"/>
      <name val="Times New Roman"/>
      <family val="1"/>
      <charset val="238"/>
    </font>
    <font>
      <b/>
      <sz val="13"/>
      <name val="Times New Roman"/>
      <family val="1"/>
      <charset val="238"/>
    </font>
    <font>
      <sz val="11"/>
      <name val="Times New Roman"/>
      <family val="2"/>
      <charset val="238"/>
    </font>
    <font>
      <sz val="8"/>
      <name val="Times New Roman"/>
      <family val="1"/>
      <charset val="238"/>
    </font>
    <font>
      <b/>
      <sz val="10"/>
      <name val="Times New Roman"/>
      <family val="1"/>
      <charset val="238"/>
    </font>
    <font>
      <sz val="9"/>
      <color indexed="8"/>
      <name val="Candara"/>
      <family val="2"/>
      <charset val="238"/>
    </font>
    <font>
      <sz val="11"/>
      <color indexed="8"/>
      <name val="Times New Roman"/>
      <family val="1"/>
      <charset val="238"/>
    </font>
    <font>
      <sz val="9"/>
      <name val="Candara"/>
      <family val="2"/>
      <charset val="238"/>
    </font>
    <font>
      <b/>
      <sz val="8"/>
      <name val="Times New Roman"/>
      <family val="1"/>
      <charset val="238"/>
    </font>
    <font>
      <b/>
      <u/>
      <sz val="11"/>
      <name val="Times New Roman"/>
      <family val="1"/>
      <charset val="238"/>
    </font>
    <font>
      <b/>
      <i/>
      <sz val="10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31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10" fillId="0" borderId="0"/>
  </cellStyleXfs>
  <cellXfs count="101">
    <xf numFmtId="0" fontId="0" fillId="0" borderId="0" xfId="0"/>
    <xf numFmtId="0" fontId="1" fillId="0" borderId="0" xfId="1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" fillId="0" borderId="0" xfId="2" applyFont="1" applyAlignment="1">
      <alignment horizontal="center" vertical="center" wrapText="1"/>
    </xf>
    <xf numFmtId="49" fontId="1" fillId="0" borderId="0" xfId="0" applyNumberFormat="1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12" fillId="0" borderId="0" xfId="2" applyFont="1" applyAlignment="1">
      <alignment vertical="center"/>
    </xf>
    <xf numFmtId="0" fontId="8" fillId="0" borderId="0" xfId="2" applyFont="1" applyAlignment="1">
      <alignment horizontal="center" vertical="center" wrapText="1"/>
    </xf>
    <xf numFmtId="0" fontId="2" fillId="0" borderId="0" xfId="2" applyFont="1" applyAlignment="1">
      <alignment vertical="center"/>
    </xf>
    <xf numFmtId="0" fontId="2" fillId="0" borderId="0" xfId="2" applyFont="1" applyAlignment="1">
      <alignment vertical="center" wrapText="1"/>
    </xf>
    <xf numFmtId="0" fontId="13" fillId="0" borderId="0" xfId="2" applyFont="1" applyAlignment="1">
      <alignment horizontal="center" vertical="center" wrapText="1"/>
    </xf>
    <xf numFmtId="0" fontId="14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1" fontId="6" fillId="0" borderId="0" xfId="0" applyNumberFormat="1" applyFont="1" applyAlignment="1">
      <alignment vertical="center"/>
    </xf>
    <xf numFmtId="1" fontId="9" fillId="0" borderId="0" xfId="0" applyNumberFormat="1" applyFont="1" applyAlignment="1">
      <alignment vertical="center"/>
    </xf>
    <xf numFmtId="1" fontId="7" fillId="0" borderId="0" xfId="0" applyNumberFormat="1" applyFont="1" applyAlignment="1">
      <alignment vertical="center"/>
    </xf>
    <xf numFmtId="1" fontId="7" fillId="0" borderId="0" xfId="0" applyNumberFormat="1" applyFont="1" applyFill="1" applyAlignment="1">
      <alignment vertical="center"/>
    </xf>
    <xf numFmtId="1" fontId="12" fillId="0" borderId="0" xfId="2" applyNumberFormat="1" applyFont="1" applyAlignment="1">
      <alignment vertical="center"/>
    </xf>
    <xf numFmtId="1" fontId="2" fillId="0" borderId="0" xfId="2" applyNumberFormat="1" applyFont="1" applyAlignment="1">
      <alignment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2" borderId="1" xfId="2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7" fillId="0" borderId="0" xfId="0" applyNumberFormat="1" applyFont="1" applyAlignment="1">
      <alignment vertical="center"/>
    </xf>
    <xf numFmtId="0" fontId="9" fillId="0" borderId="0" xfId="0" applyNumberFormat="1" applyFont="1" applyAlignment="1">
      <alignment vertical="center"/>
    </xf>
    <xf numFmtId="0" fontId="7" fillId="0" borderId="0" xfId="0" applyNumberFormat="1" applyFont="1" applyFill="1" applyAlignment="1">
      <alignment vertical="center"/>
    </xf>
    <xf numFmtId="0" fontId="12" fillId="0" borderId="0" xfId="2" applyNumberFormat="1" applyFont="1" applyAlignment="1">
      <alignment vertical="center"/>
    </xf>
    <xf numFmtId="0" fontId="2" fillId="0" borderId="0" xfId="2" applyNumberFormat="1" applyFont="1" applyAlignment="1">
      <alignment vertical="center" wrapText="1"/>
    </xf>
    <xf numFmtId="164" fontId="8" fillId="0" borderId="0" xfId="0" applyNumberFormat="1" applyFont="1" applyAlignment="1">
      <alignment horizontal="center" vertical="center" wrapText="1"/>
    </xf>
    <xf numFmtId="164" fontId="1" fillId="0" borderId="0" xfId="2" applyNumberFormat="1" applyFont="1" applyAlignment="1">
      <alignment horizontal="center" vertical="center" wrapText="1"/>
    </xf>
    <xf numFmtId="164" fontId="1" fillId="0" borderId="0" xfId="2" applyNumberFormat="1" applyFont="1" applyFill="1" applyAlignment="1">
      <alignment horizontal="center" vertical="center" wrapText="1"/>
    </xf>
    <xf numFmtId="164" fontId="8" fillId="0" borderId="0" xfId="2" applyNumberFormat="1" applyFont="1" applyAlignment="1">
      <alignment horizontal="center" vertical="center" wrapText="1"/>
    </xf>
    <xf numFmtId="164" fontId="13" fillId="0" borderId="0" xfId="2" applyNumberFormat="1" applyFont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1" fontId="1" fillId="0" borderId="0" xfId="0" applyNumberFormat="1" applyFont="1" applyFill="1" applyAlignment="1">
      <alignment vertical="center"/>
    </xf>
    <xf numFmtId="49" fontId="1" fillId="0" borderId="0" xfId="0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1" fillId="0" borderId="0" xfId="0" applyFont="1" applyAlignment="1">
      <alignment vertical="center"/>
    </xf>
    <xf numFmtId="0" fontId="2" fillId="5" borderId="1" xfId="0" applyFont="1" applyFill="1" applyBorder="1" applyAlignment="1">
      <alignment vertical="center" wrapText="1"/>
    </xf>
    <xf numFmtId="4" fontId="1" fillId="0" borderId="1" xfId="0" applyNumberFormat="1" applyFont="1" applyBorder="1" applyAlignment="1">
      <alignment vertical="center"/>
    </xf>
    <xf numFmtId="9" fontId="1" fillId="0" borderId="1" xfId="0" applyNumberFormat="1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2" fillId="0" borderId="0" xfId="0" applyFont="1" applyFill="1" applyAlignment="1">
      <alignment horizontal="left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0" fontId="13" fillId="4" borderId="6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/>
    </xf>
    <xf numFmtId="1" fontId="2" fillId="0" borderId="0" xfId="0" applyNumberFormat="1" applyFont="1" applyFill="1" applyBorder="1" applyAlignment="1">
      <alignment horizontal="center" vertical="center"/>
    </xf>
    <xf numFmtId="3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right" vertical="center"/>
    </xf>
    <xf numFmtId="3" fontId="1" fillId="0" borderId="0" xfId="0" applyNumberFormat="1" applyFont="1" applyFill="1" applyAlignment="1">
      <alignment vertical="center"/>
    </xf>
    <xf numFmtId="1" fontId="1" fillId="0" borderId="0" xfId="0" applyNumberFormat="1" applyFont="1" applyAlignment="1">
      <alignment vertical="center"/>
    </xf>
    <xf numFmtId="3" fontId="5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3" fontId="1" fillId="0" borderId="0" xfId="0" applyNumberFormat="1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NumberFormat="1" applyFont="1" applyAlignment="1">
      <alignment vertical="center"/>
    </xf>
    <xf numFmtId="1" fontId="6" fillId="0" borderId="0" xfId="0" applyNumberFormat="1" applyFont="1" applyAlignment="1">
      <alignment horizontal="center" vertical="center"/>
    </xf>
    <xf numFmtId="0" fontId="6" fillId="0" borderId="0" xfId="0" applyNumberFormat="1" applyFont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1" fontId="1" fillId="0" borderId="0" xfId="0" applyNumberFormat="1" applyFont="1" applyAlignment="1">
      <alignment horizontal="left" vertical="center"/>
    </xf>
    <xf numFmtId="0" fontId="1" fillId="0" borderId="0" xfId="0" applyNumberFormat="1" applyFont="1" applyAlignment="1">
      <alignment horizontal="left" vertical="center"/>
    </xf>
    <xf numFmtId="164" fontId="1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164" fontId="1" fillId="0" borderId="0" xfId="0" applyNumberFormat="1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2" fillId="0" borderId="1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2" fillId="0" borderId="0" xfId="0" applyFont="1" applyFill="1" applyAlignment="1">
      <alignment horizontal="left" vertical="center" wrapText="1"/>
    </xf>
    <xf numFmtId="0" fontId="2" fillId="0" borderId="0" xfId="2" applyFont="1" applyAlignment="1">
      <alignment horizontal="left" vertical="center" wrapText="1"/>
    </xf>
    <xf numFmtId="0" fontId="1" fillId="0" borderId="0" xfId="2" applyFont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2" fillId="3" borderId="1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right" vertical="center"/>
    </xf>
    <xf numFmtId="0" fontId="2" fillId="2" borderId="4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 wrapText="1"/>
    </xf>
    <xf numFmtId="4" fontId="2" fillId="2" borderId="2" xfId="0" applyNumberFormat="1" applyFont="1" applyFill="1" applyBorder="1" applyAlignment="1">
      <alignment horizontal="right" vertical="center"/>
    </xf>
    <xf numFmtId="4" fontId="2" fillId="2" borderId="3" xfId="0" applyNumberFormat="1" applyFont="1" applyFill="1" applyBorder="1" applyAlignment="1">
      <alignment horizontal="right" vertical="center"/>
    </xf>
    <xf numFmtId="4" fontId="2" fillId="2" borderId="4" xfId="0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vertical="top" wrapText="1"/>
    </xf>
  </cellXfs>
  <cellStyles count="3">
    <cellStyle name="normálne" xfId="0" builtinId="0"/>
    <cellStyle name="normálne 3" xfId="1"/>
    <cellStyle name="normálne 4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04"/>
  <sheetViews>
    <sheetView tabSelected="1" topLeftCell="A32" zoomScaleNormal="100" workbookViewId="0">
      <selection activeCell="I49" sqref="I49:L49"/>
    </sheetView>
  </sheetViews>
  <sheetFormatPr defaultRowHeight="15"/>
  <cols>
    <col min="1" max="1" width="6.28515625" style="60" customWidth="1"/>
    <col min="2" max="2" width="44" style="40" customWidth="1"/>
    <col min="3" max="3" width="10.85546875" style="40" customWidth="1"/>
    <col min="4" max="4" width="10.7109375" style="56" customWidth="1"/>
    <col min="5" max="5" width="18.7109375" style="61" customWidth="1"/>
    <col min="6" max="6" width="19" style="40" customWidth="1"/>
    <col min="7" max="7" width="11.7109375" style="40" customWidth="1"/>
    <col min="8" max="8" width="16.5703125" style="70" customWidth="1"/>
    <col min="9" max="9" width="15.7109375" style="40" customWidth="1"/>
    <col min="10" max="10" width="10.42578125" style="40" customWidth="1"/>
    <col min="11" max="12" width="15.7109375" style="40" customWidth="1"/>
    <col min="13" max="16384" width="9.140625" style="40"/>
  </cols>
  <sheetData>
    <row r="1" spans="1:15">
      <c r="H1" s="36" t="s">
        <v>57</v>
      </c>
      <c r="K1" s="58"/>
    </row>
    <row r="2" spans="1:15" ht="16.5">
      <c r="A2" s="45"/>
      <c r="B2" s="45"/>
      <c r="C2" s="45"/>
      <c r="D2" s="62"/>
      <c r="E2" s="63"/>
      <c r="F2" s="45"/>
      <c r="G2" s="45"/>
      <c r="H2" s="64"/>
      <c r="I2" s="65"/>
      <c r="J2" s="65"/>
      <c r="K2" s="65"/>
      <c r="L2" s="65"/>
      <c r="M2" s="65"/>
      <c r="N2" s="65"/>
      <c r="O2" s="65"/>
    </row>
    <row r="3" spans="1:15" s="2" customFormat="1" ht="15" customHeight="1">
      <c r="A3" s="75" t="s">
        <v>56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</row>
    <row r="4" spans="1:15" s="2" customFormat="1" ht="16.5">
      <c r="D4" s="17"/>
      <c r="E4" s="26"/>
      <c r="H4" s="31"/>
      <c r="I4" s="3"/>
      <c r="J4" s="3"/>
      <c r="L4" s="4"/>
    </row>
    <row r="5" spans="1:15" s="2" customFormat="1">
      <c r="A5" s="14" t="s">
        <v>21</v>
      </c>
      <c r="B5" s="5"/>
      <c r="C5" s="5"/>
      <c r="D5" s="18"/>
      <c r="E5" s="27"/>
      <c r="H5" s="31"/>
      <c r="I5" s="3"/>
      <c r="J5" s="3"/>
      <c r="L5" s="4"/>
    </row>
    <row r="6" spans="1:15" s="2" customFormat="1" ht="13.5" customHeight="1">
      <c r="A6" s="4"/>
      <c r="B6" s="5"/>
      <c r="C6" s="5"/>
      <c r="D6" s="18"/>
      <c r="E6" s="27"/>
      <c r="H6" s="31"/>
      <c r="I6" s="3"/>
      <c r="J6" s="3"/>
      <c r="L6" s="4"/>
    </row>
    <row r="7" spans="1:15" s="2" customFormat="1">
      <c r="A7" s="4" t="s">
        <v>22</v>
      </c>
      <c r="B7" s="4"/>
      <c r="C7" s="4"/>
      <c r="D7" s="19"/>
      <c r="E7" s="26"/>
      <c r="F7" s="7" t="s">
        <v>20</v>
      </c>
      <c r="G7" s="8"/>
      <c r="H7" s="32"/>
      <c r="I7" s="6"/>
      <c r="J7" s="6"/>
      <c r="L7" s="4"/>
    </row>
    <row r="8" spans="1:15" s="2" customFormat="1">
      <c r="A8" s="4" t="s">
        <v>23</v>
      </c>
      <c r="B8" s="4"/>
      <c r="C8" s="4"/>
      <c r="D8" s="19"/>
      <c r="E8" s="26"/>
      <c r="F8" s="7" t="s">
        <v>20</v>
      </c>
      <c r="G8" s="8"/>
      <c r="H8" s="32"/>
      <c r="I8" s="6"/>
      <c r="J8" s="6"/>
      <c r="L8" s="4"/>
    </row>
    <row r="9" spans="1:15" s="2" customFormat="1">
      <c r="A9" s="4" t="s">
        <v>24</v>
      </c>
      <c r="B9" s="4"/>
      <c r="C9" s="4"/>
      <c r="D9" s="19"/>
      <c r="E9" s="26"/>
      <c r="F9" s="7" t="s">
        <v>20</v>
      </c>
      <c r="G9" s="8"/>
      <c r="H9" s="32"/>
      <c r="I9" s="6"/>
      <c r="J9" s="6"/>
      <c r="L9" s="4"/>
    </row>
    <row r="10" spans="1:15" s="2" customFormat="1">
      <c r="A10" s="4" t="s">
        <v>25</v>
      </c>
      <c r="B10" s="4"/>
      <c r="C10" s="4"/>
      <c r="D10" s="19"/>
      <c r="E10" s="26"/>
      <c r="F10" s="7" t="s">
        <v>20</v>
      </c>
      <c r="G10" s="8"/>
      <c r="H10" s="32"/>
      <c r="I10" s="6"/>
      <c r="J10" s="6"/>
      <c r="L10" s="4"/>
    </row>
    <row r="11" spans="1:15" s="2" customFormat="1" ht="36.75" customHeight="1">
      <c r="A11" s="76" t="s">
        <v>26</v>
      </c>
      <c r="B11" s="76"/>
      <c r="C11" s="46"/>
      <c r="D11" s="20"/>
      <c r="E11" s="28"/>
      <c r="F11" s="7" t="s">
        <v>20</v>
      </c>
      <c r="G11" s="8"/>
      <c r="H11" s="33"/>
      <c r="I11" s="6"/>
      <c r="J11" s="6"/>
      <c r="L11" s="4"/>
    </row>
    <row r="12" spans="1:15" s="2" customFormat="1" ht="37.5" customHeight="1">
      <c r="A12" s="76" t="s">
        <v>27</v>
      </c>
      <c r="B12" s="76"/>
      <c r="C12" s="46"/>
      <c r="D12" s="20"/>
      <c r="E12" s="28"/>
      <c r="F12" s="7" t="s">
        <v>20</v>
      </c>
      <c r="G12" s="8"/>
      <c r="H12" s="33"/>
      <c r="I12" s="6"/>
      <c r="J12" s="6"/>
      <c r="L12" s="4"/>
    </row>
    <row r="13" spans="1:15" s="2" customFormat="1">
      <c r="A13" s="9"/>
      <c r="B13" s="9"/>
      <c r="C13" s="9"/>
      <c r="D13" s="21"/>
      <c r="E13" s="29"/>
      <c r="F13" s="9"/>
      <c r="G13" s="9"/>
      <c r="H13" s="34"/>
      <c r="I13" s="10"/>
      <c r="J13" s="10"/>
      <c r="L13" s="4"/>
    </row>
    <row r="14" spans="1:15" s="2" customFormat="1" ht="22.5" customHeight="1">
      <c r="A14" s="77" t="s">
        <v>28</v>
      </c>
      <c r="B14" s="77"/>
      <c r="C14" s="77"/>
      <c r="D14" s="77"/>
      <c r="E14" s="77"/>
      <c r="F14" s="77"/>
      <c r="G14" s="77"/>
      <c r="H14" s="77"/>
      <c r="I14" s="77"/>
      <c r="J14" s="77"/>
      <c r="K14" s="77"/>
      <c r="L14" s="77"/>
    </row>
    <row r="15" spans="1:15" s="2" customFormat="1">
      <c r="A15" s="11"/>
      <c r="B15" s="12"/>
      <c r="C15" s="12"/>
      <c r="D15" s="22"/>
      <c r="E15" s="30"/>
      <c r="F15" s="12"/>
      <c r="G15" s="12"/>
      <c r="H15" s="35"/>
      <c r="I15" s="13"/>
      <c r="J15" s="13"/>
      <c r="L15" s="4"/>
    </row>
    <row r="16" spans="1:15" s="2" customFormat="1" ht="46.5" customHeight="1">
      <c r="A16" s="78" t="s">
        <v>29</v>
      </c>
      <c r="B16" s="78"/>
      <c r="C16" s="78"/>
      <c r="D16" s="78"/>
      <c r="E16" s="78"/>
      <c r="F16" s="78"/>
      <c r="G16" s="78"/>
      <c r="H16" s="78"/>
      <c r="I16" s="78"/>
      <c r="J16" s="78"/>
      <c r="K16" s="78"/>
      <c r="L16" s="78"/>
    </row>
    <row r="17" spans="1:15" ht="20.100000000000001" customHeight="1">
      <c r="A17" s="65"/>
      <c r="B17" s="65"/>
      <c r="C17" s="65"/>
      <c r="D17" s="66"/>
      <c r="E17" s="67"/>
      <c r="F17" s="65"/>
      <c r="G17" s="65"/>
      <c r="H17" s="68"/>
      <c r="I17" s="65"/>
      <c r="J17" s="65"/>
      <c r="K17" s="65"/>
      <c r="L17" s="65"/>
      <c r="M17" s="65"/>
      <c r="N17" s="65"/>
      <c r="O17" s="65"/>
    </row>
    <row r="18" spans="1:15" ht="33" customHeight="1">
      <c r="A18" s="93" t="s">
        <v>47</v>
      </c>
      <c r="B18" s="93"/>
      <c r="C18" s="93"/>
      <c r="D18" s="93"/>
      <c r="E18" s="93"/>
      <c r="F18" s="93"/>
      <c r="G18" s="93"/>
      <c r="H18" s="93"/>
      <c r="I18" s="93"/>
      <c r="J18" s="93"/>
      <c r="K18" s="93"/>
      <c r="L18" s="93"/>
      <c r="M18" s="65"/>
      <c r="N18" s="65"/>
      <c r="O18" s="65"/>
    </row>
    <row r="19" spans="1:15">
      <c r="A19" s="69"/>
      <c r="B19" s="65"/>
      <c r="C19" s="65"/>
      <c r="D19" s="66"/>
      <c r="E19" s="67"/>
      <c r="F19" s="65"/>
      <c r="G19" s="65"/>
      <c r="H19" s="68"/>
      <c r="I19" s="65"/>
      <c r="J19" s="65"/>
      <c r="K19" s="65"/>
      <c r="L19" s="65"/>
      <c r="M19" s="65"/>
      <c r="N19" s="65"/>
      <c r="O19" s="65"/>
    </row>
    <row r="20" spans="1:15">
      <c r="I20" s="65"/>
      <c r="J20" s="65"/>
      <c r="K20" s="65"/>
      <c r="L20" s="65"/>
      <c r="M20" s="65"/>
      <c r="N20" s="65"/>
      <c r="O20" s="65"/>
    </row>
    <row r="21" spans="1:15" s="4" customFormat="1" ht="45" customHeight="1">
      <c r="A21" s="97" t="s">
        <v>47</v>
      </c>
      <c r="B21" s="97"/>
      <c r="C21" s="97"/>
      <c r="D21" s="97"/>
      <c r="E21" s="97"/>
      <c r="F21" s="97"/>
      <c r="G21" s="97"/>
      <c r="H21" s="97"/>
      <c r="I21" s="97"/>
      <c r="J21" s="97"/>
      <c r="K21" s="97"/>
      <c r="L21" s="97"/>
    </row>
    <row r="22" spans="1:15" s="4" customFormat="1" ht="45" customHeight="1">
      <c r="A22" s="94" t="s">
        <v>34</v>
      </c>
      <c r="B22" s="95"/>
      <c r="C22" s="95"/>
      <c r="D22" s="95"/>
      <c r="E22" s="95"/>
      <c r="F22" s="95"/>
      <c r="G22" s="95"/>
      <c r="H22" s="95"/>
      <c r="I22" s="95"/>
      <c r="J22" s="95"/>
      <c r="K22" s="95"/>
      <c r="L22" s="96"/>
    </row>
    <row r="23" spans="1:15" ht="100.5" customHeight="1">
      <c r="A23" s="83" t="s">
        <v>2</v>
      </c>
      <c r="B23" s="83" t="s">
        <v>19</v>
      </c>
      <c r="C23" s="81" t="s">
        <v>36</v>
      </c>
      <c r="D23" s="84" t="s">
        <v>62</v>
      </c>
      <c r="E23" s="85" t="s">
        <v>30</v>
      </c>
      <c r="F23" s="89" t="s">
        <v>31</v>
      </c>
      <c r="G23" s="89" t="s">
        <v>58</v>
      </c>
      <c r="H23" s="74" t="s">
        <v>66</v>
      </c>
      <c r="I23" s="98" t="s">
        <v>67</v>
      </c>
      <c r="J23" s="99"/>
      <c r="K23" s="99"/>
      <c r="L23" s="100"/>
    </row>
    <row r="24" spans="1:15" ht="42.75">
      <c r="A24" s="83"/>
      <c r="B24" s="83"/>
      <c r="C24" s="82"/>
      <c r="D24" s="84"/>
      <c r="E24" s="85"/>
      <c r="F24" s="89"/>
      <c r="G24" s="89"/>
      <c r="H24" s="44" t="s">
        <v>59</v>
      </c>
      <c r="I24" s="44" t="s">
        <v>59</v>
      </c>
      <c r="J24" s="44" t="s">
        <v>37</v>
      </c>
      <c r="K24" s="44" t="s">
        <v>60</v>
      </c>
      <c r="L24" s="44" t="s">
        <v>61</v>
      </c>
    </row>
    <row r="25" spans="1:15">
      <c r="A25" s="48">
        <v>1</v>
      </c>
      <c r="B25" s="48">
        <v>2</v>
      </c>
      <c r="C25" s="48">
        <v>3</v>
      </c>
      <c r="D25" s="48">
        <v>4</v>
      </c>
      <c r="E25" s="48">
        <v>5</v>
      </c>
      <c r="F25" s="48">
        <v>6</v>
      </c>
      <c r="G25" s="23">
        <v>7</v>
      </c>
      <c r="H25" s="23">
        <v>8</v>
      </c>
      <c r="I25" s="23">
        <v>9</v>
      </c>
      <c r="J25" s="23">
        <v>10</v>
      </c>
      <c r="K25" s="24">
        <v>11</v>
      </c>
      <c r="L25" s="25">
        <v>12</v>
      </c>
    </row>
    <row r="26" spans="1:15" ht="57">
      <c r="A26" s="15" t="s">
        <v>0</v>
      </c>
      <c r="B26" s="16" t="s">
        <v>48</v>
      </c>
      <c r="C26" s="71" t="s">
        <v>32</v>
      </c>
      <c r="D26" s="47">
        <v>2</v>
      </c>
      <c r="E26" s="72"/>
      <c r="F26" s="72"/>
      <c r="G26" s="72"/>
      <c r="H26" s="42"/>
      <c r="I26" s="42">
        <f>D26*ROUND(H26,2)</f>
        <v>0</v>
      </c>
      <c r="J26" s="43"/>
      <c r="K26" s="42">
        <f t="shared" ref="K26:K33" si="0">ROUND(I26*J26,2)</f>
        <v>0</v>
      </c>
      <c r="L26" s="42">
        <f t="shared" ref="L26:L33" si="1">I26+K26</f>
        <v>0</v>
      </c>
    </row>
    <row r="27" spans="1:15" ht="57">
      <c r="A27" s="15" t="s">
        <v>1</v>
      </c>
      <c r="B27" s="41" t="s">
        <v>49</v>
      </c>
      <c r="C27" s="71" t="s">
        <v>32</v>
      </c>
      <c r="D27" s="47">
        <v>2</v>
      </c>
      <c r="E27" s="72"/>
      <c r="F27" s="72"/>
      <c r="G27" s="72"/>
      <c r="H27" s="42"/>
      <c r="I27" s="42">
        <f t="shared" ref="I27:I33" si="2">D27*ROUND(H27,2)</f>
        <v>0</v>
      </c>
      <c r="J27" s="43"/>
      <c r="K27" s="42">
        <f t="shared" ref="K27:K33" si="3">ROUND(I27*J27,2)</f>
        <v>0</v>
      </c>
      <c r="L27" s="42">
        <f t="shared" ref="L27:L33" si="4">I27+K27</f>
        <v>0</v>
      </c>
    </row>
    <row r="28" spans="1:15" ht="42.75">
      <c r="A28" s="15" t="s">
        <v>33</v>
      </c>
      <c r="B28" s="41" t="s">
        <v>50</v>
      </c>
      <c r="C28" s="71" t="s">
        <v>32</v>
      </c>
      <c r="D28" s="47">
        <v>2</v>
      </c>
      <c r="E28" s="72"/>
      <c r="F28" s="72"/>
      <c r="G28" s="72"/>
      <c r="H28" s="42"/>
      <c r="I28" s="42">
        <f t="shared" si="2"/>
        <v>0</v>
      </c>
      <c r="J28" s="43"/>
      <c r="K28" s="42">
        <f t="shared" si="3"/>
        <v>0</v>
      </c>
      <c r="L28" s="42">
        <f t="shared" si="4"/>
        <v>0</v>
      </c>
    </row>
    <row r="29" spans="1:15" ht="57">
      <c r="A29" s="15" t="s">
        <v>3</v>
      </c>
      <c r="B29" s="41" t="s">
        <v>51</v>
      </c>
      <c r="C29" s="71" t="s">
        <v>32</v>
      </c>
      <c r="D29" s="47">
        <v>2</v>
      </c>
      <c r="E29" s="72"/>
      <c r="F29" s="72"/>
      <c r="G29" s="72"/>
      <c r="H29" s="42"/>
      <c r="I29" s="42">
        <f t="shared" si="2"/>
        <v>0</v>
      </c>
      <c r="J29" s="43"/>
      <c r="K29" s="42">
        <f t="shared" si="3"/>
        <v>0</v>
      </c>
      <c r="L29" s="42">
        <f t="shared" si="4"/>
        <v>0</v>
      </c>
    </row>
    <row r="30" spans="1:15" ht="57">
      <c r="A30" s="15" t="s">
        <v>4</v>
      </c>
      <c r="B30" s="41" t="s">
        <v>52</v>
      </c>
      <c r="C30" s="71" t="s">
        <v>32</v>
      </c>
      <c r="D30" s="47">
        <v>2</v>
      </c>
      <c r="E30" s="72"/>
      <c r="F30" s="72"/>
      <c r="G30" s="72"/>
      <c r="H30" s="42"/>
      <c r="I30" s="42">
        <f t="shared" si="2"/>
        <v>0</v>
      </c>
      <c r="J30" s="43"/>
      <c r="K30" s="42">
        <f t="shared" si="3"/>
        <v>0</v>
      </c>
      <c r="L30" s="42">
        <f t="shared" si="4"/>
        <v>0</v>
      </c>
    </row>
    <row r="31" spans="1:15" ht="57">
      <c r="A31" s="15" t="s">
        <v>5</v>
      </c>
      <c r="B31" s="41" t="s">
        <v>53</v>
      </c>
      <c r="C31" s="71" t="s">
        <v>32</v>
      </c>
      <c r="D31" s="47">
        <v>2</v>
      </c>
      <c r="E31" s="72"/>
      <c r="F31" s="72"/>
      <c r="G31" s="72"/>
      <c r="H31" s="42"/>
      <c r="I31" s="42">
        <f t="shared" si="2"/>
        <v>0</v>
      </c>
      <c r="J31" s="43"/>
      <c r="K31" s="42">
        <f t="shared" si="3"/>
        <v>0</v>
      </c>
      <c r="L31" s="42">
        <f t="shared" si="4"/>
        <v>0</v>
      </c>
    </row>
    <row r="32" spans="1:15" ht="57">
      <c r="A32" s="15" t="s">
        <v>6</v>
      </c>
      <c r="B32" s="41" t="s">
        <v>54</v>
      </c>
      <c r="C32" s="71" t="s">
        <v>32</v>
      </c>
      <c r="D32" s="47">
        <v>1</v>
      </c>
      <c r="E32" s="72"/>
      <c r="F32" s="72"/>
      <c r="G32" s="72"/>
      <c r="H32" s="42"/>
      <c r="I32" s="42">
        <f t="shared" si="2"/>
        <v>0</v>
      </c>
      <c r="J32" s="43"/>
      <c r="K32" s="42">
        <f t="shared" si="3"/>
        <v>0</v>
      </c>
      <c r="L32" s="42">
        <f t="shared" si="4"/>
        <v>0</v>
      </c>
    </row>
    <row r="33" spans="1:12" ht="57">
      <c r="A33" s="15" t="s">
        <v>7</v>
      </c>
      <c r="B33" s="16" t="s">
        <v>55</v>
      </c>
      <c r="C33" s="71" t="s">
        <v>32</v>
      </c>
      <c r="D33" s="47">
        <v>1</v>
      </c>
      <c r="E33" s="72"/>
      <c r="F33" s="72"/>
      <c r="G33" s="72"/>
      <c r="H33" s="42"/>
      <c r="I33" s="42">
        <f t="shared" si="2"/>
        <v>0</v>
      </c>
      <c r="J33" s="43"/>
      <c r="K33" s="42">
        <f t="shared" si="3"/>
        <v>0</v>
      </c>
      <c r="L33" s="42">
        <f t="shared" si="4"/>
        <v>0</v>
      </c>
    </row>
    <row r="34" spans="1:12" s="4" customFormat="1" ht="45" customHeight="1">
      <c r="A34" s="80" t="s">
        <v>35</v>
      </c>
      <c r="B34" s="80"/>
      <c r="C34" s="80"/>
      <c r="D34" s="80"/>
      <c r="E34" s="80"/>
      <c r="F34" s="80"/>
      <c r="G34" s="80"/>
      <c r="H34" s="80"/>
      <c r="I34" s="80"/>
      <c r="J34" s="80"/>
      <c r="K34" s="80"/>
      <c r="L34" s="80"/>
    </row>
    <row r="35" spans="1:12" ht="100.5" customHeight="1">
      <c r="A35" s="83" t="s">
        <v>2</v>
      </c>
      <c r="B35" s="83" t="s">
        <v>19</v>
      </c>
      <c r="C35" s="81" t="s">
        <v>36</v>
      </c>
      <c r="D35" s="84" t="s">
        <v>62</v>
      </c>
      <c r="E35" s="85" t="s">
        <v>30</v>
      </c>
      <c r="F35" s="89" t="s">
        <v>31</v>
      </c>
      <c r="G35" s="89" t="s">
        <v>58</v>
      </c>
      <c r="H35" s="74" t="s">
        <v>66</v>
      </c>
      <c r="I35" s="98" t="s">
        <v>67</v>
      </c>
      <c r="J35" s="99"/>
      <c r="K35" s="99"/>
      <c r="L35" s="100"/>
    </row>
    <row r="36" spans="1:12" ht="42.75">
      <c r="A36" s="83"/>
      <c r="B36" s="83"/>
      <c r="C36" s="82"/>
      <c r="D36" s="84"/>
      <c r="E36" s="85"/>
      <c r="F36" s="89"/>
      <c r="G36" s="89"/>
      <c r="H36" s="44" t="s">
        <v>59</v>
      </c>
      <c r="I36" s="44" t="s">
        <v>59</v>
      </c>
      <c r="J36" s="44" t="s">
        <v>37</v>
      </c>
      <c r="K36" s="44" t="s">
        <v>60</v>
      </c>
      <c r="L36" s="44" t="s">
        <v>61</v>
      </c>
    </row>
    <row r="37" spans="1:12">
      <c r="A37" s="48">
        <v>1</v>
      </c>
      <c r="B37" s="48">
        <v>2</v>
      </c>
      <c r="C37" s="48">
        <v>3</v>
      </c>
      <c r="D37" s="48">
        <v>4</v>
      </c>
      <c r="E37" s="48">
        <v>5</v>
      </c>
      <c r="F37" s="48">
        <v>6</v>
      </c>
      <c r="G37" s="23">
        <v>7</v>
      </c>
      <c r="H37" s="23">
        <v>8</v>
      </c>
      <c r="I37" s="23">
        <v>9</v>
      </c>
      <c r="J37" s="23">
        <v>10</v>
      </c>
      <c r="K37" s="24">
        <v>11</v>
      </c>
      <c r="L37" s="25">
        <v>12</v>
      </c>
    </row>
    <row r="38" spans="1:12" ht="20.100000000000001" customHeight="1">
      <c r="A38" s="15" t="s">
        <v>8</v>
      </c>
      <c r="B38" s="73" t="s">
        <v>38</v>
      </c>
      <c r="C38" s="71" t="s">
        <v>32</v>
      </c>
      <c r="D38" s="47">
        <v>1</v>
      </c>
      <c r="E38" s="72"/>
      <c r="F38" s="72"/>
      <c r="G38" s="72"/>
      <c r="H38" s="42"/>
      <c r="I38" s="42">
        <f t="shared" ref="I38" si="5">D38*ROUND(H38,2)</f>
        <v>0</v>
      </c>
      <c r="J38" s="43"/>
      <c r="K38" s="42">
        <f t="shared" ref="K38" si="6">ROUND(I38*J38,2)</f>
        <v>0</v>
      </c>
      <c r="L38" s="42">
        <f t="shared" ref="L38" si="7">I38+K38</f>
        <v>0</v>
      </c>
    </row>
    <row r="39" spans="1:12" ht="20.100000000000001" customHeight="1">
      <c r="A39" s="15" t="s">
        <v>9</v>
      </c>
      <c r="B39" s="73" t="s">
        <v>39</v>
      </c>
      <c r="C39" s="71" t="s">
        <v>32</v>
      </c>
      <c r="D39" s="47">
        <v>1</v>
      </c>
      <c r="E39" s="72"/>
      <c r="F39" s="72"/>
      <c r="G39" s="72"/>
      <c r="H39" s="42"/>
      <c r="I39" s="42">
        <f t="shared" ref="I39:I46" si="8">D39*ROUND(H39,2)</f>
        <v>0</v>
      </c>
      <c r="J39" s="43"/>
      <c r="K39" s="42">
        <f t="shared" ref="K39:K46" si="9">ROUND(I39*J39,2)</f>
        <v>0</v>
      </c>
      <c r="L39" s="42">
        <f t="shared" ref="L39:L46" si="10">I39+K39</f>
        <v>0</v>
      </c>
    </row>
    <row r="40" spans="1:12" ht="20.100000000000001" customHeight="1">
      <c r="A40" s="15" t="s">
        <v>10</v>
      </c>
      <c r="B40" s="73" t="s">
        <v>40</v>
      </c>
      <c r="C40" s="71" t="s">
        <v>32</v>
      </c>
      <c r="D40" s="47">
        <v>1</v>
      </c>
      <c r="E40" s="72"/>
      <c r="F40" s="72"/>
      <c r="G40" s="72"/>
      <c r="H40" s="42"/>
      <c r="I40" s="42">
        <f t="shared" si="8"/>
        <v>0</v>
      </c>
      <c r="J40" s="43"/>
      <c r="K40" s="42">
        <f t="shared" si="9"/>
        <v>0</v>
      </c>
      <c r="L40" s="42">
        <f t="shared" si="10"/>
        <v>0</v>
      </c>
    </row>
    <row r="41" spans="1:12" ht="20.100000000000001" customHeight="1">
      <c r="A41" s="15" t="s">
        <v>11</v>
      </c>
      <c r="B41" s="73" t="s">
        <v>41</v>
      </c>
      <c r="C41" s="71" t="s">
        <v>32</v>
      </c>
      <c r="D41" s="47">
        <v>1</v>
      </c>
      <c r="E41" s="72"/>
      <c r="F41" s="72"/>
      <c r="G41" s="72"/>
      <c r="H41" s="42"/>
      <c r="I41" s="42">
        <f t="shared" si="8"/>
        <v>0</v>
      </c>
      <c r="J41" s="43"/>
      <c r="K41" s="42">
        <f t="shared" si="9"/>
        <v>0</v>
      </c>
      <c r="L41" s="42">
        <f t="shared" si="10"/>
        <v>0</v>
      </c>
    </row>
    <row r="42" spans="1:12" ht="20.100000000000001" customHeight="1">
      <c r="A42" s="15" t="s">
        <v>12</v>
      </c>
      <c r="B42" s="73" t="s">
        <v>42</v>
      </c>
      <c r="C42" s="71" t="s">
        <v>32</v>
      </c>
      <c r="D42" s="47">
        <v>1</v>
      </c>
      <c r="E42" s="72"/>
      <c r="F42" s="72"/>
      <c r="G42" s="72"/>
      <c r="H42" s="42"/>
      <c r="I42" s="42">
        <f t="shared" si="8"/>
        <v>0</v>
      </c>
      <c r="J42" s="43"/>
      <c r="K42" s="42">
        <f t="shared" si="9"/>
        <v>0</v>
      </c>
      <c r="L42" s="42">
        <f t="shared" si="10"/>
        <v>0</v>
      </c>
    </row>
    <row r="43" spans="1:12" ht="20.100000000000001" customHeight="1">
      <c r="A43" s="15" t="s">
        <v>13</v>
      </c>
      <c r="B43" s="73" t="s">
        <v>43</v>
      </c>
      <c r="C43" s="71" t="s">
        <v>32</v>
      </c>
      <c r="D43" s="47">
        <v>1</v>
      </c>
      <c r="E43" s="72"/>
      <c r="F43" s="72"/>
      <c r="G43" s="72"/>
      <c r="H43" s="42"/>
      <c r="I43" s="42">
        <f t="shared" si="8"/>
        <v>0</v>
      </c>
      <c r="J43" s="43"/>
      <c r="K43" s="42">
        <f t="shared" si="9"/>
        <v>0</v>
      </c>
      <c r="L43" s="42">
        <f t="shared" si="10"/>
        <v>0</v>
      </c>
    </row>
    <row r="44" spans="1:12" ht="20.100000000000001" customHeight="1">
      <c r="A44" s="15" t="s">
        <v>14</v>
      </c>
      <c r="B44" s="73" t="s">
        <v>44</v>
      </c>
      <c r="C44" s="71" t="s">
        <v>32</v>
      </c>
      <c r="D44" s="47">
        <v>2</v>
      </c>
      <c r="E44" s="72"/>
      <c r="F44" s="72"/>
      <c r="G44" s="72"/>
      <c r="H44" s="42"/>
      <c r="I44" s="42">
        <f t="shared" si="8"/>
        <v>0</v>
      </c>
      <c r="J44" s="43"/>
      <c r="K44" s="42">
        <f t="shared" si="9"/>
        <v>0</v>
      </c>
      <c r="L44" s="42">
        <f t="shared" si="10"/>
        <v>0</v>
      </c>
    </row>
    <row r="45" spans="1:12" ht="20.100000000000001" customHeight="1">
      <c r="A45" s="15" t="s">
        <v>15</v>
      </c>
      <c r="B45" s="73" t="s">
        <v>45</v>
      </c>
      <c r="C45" s="71" t="s">
        <v>32</v>
      </c>
      <c r="D45" s="47">
        <v>1</v>
      </c>
      <c r="E45" s="72"/>
      <c r="F45" s="72"/>
      <c r="G45" s="72"/>
      <c r="H45" s="42"/>
      <c r="I45" s="42">
        <f t="shared" si="8"/>
        <v>0</v>
      </c>
      <c r="J45" s="43"/>
      <c r="K45" s="42">
        <f t="shared" si="9"/>
        <v>0</v>
      </c>
      <c r="L45" s="42">
        <f t="shared" si="10"/>
        <v>0</v>
      </c>
    </row>
    <row r="46" spans="1:12" ht="20.100000000000001" customHeight="1">
      <c r="A46" s="15" t="s">
        <v>16</v>
      </c>
      <c r="B46" s="73" t="s">
        <v>46</v>
      </c>
      <c r="C46" s="71" t="s">
        <v>32</v>
      </c>
      <c r="D46" s="47">
        <v>2</v>
      </c>
      <c r="E46" s="72"/>
      <c r="F46" s="72"/>
      <c r="G46" s="72"/>
      <c r="H46" s="42"/>
      <c r="I46" s="42">
        <f t="shared" si="8"/>
        <v>0</v>
      </c>
      <c r="J46" s="43"/>
      <c r="K46" s="42">
        <f t="shared" si="9"/>
        <v>0</v>
      </c>
      <c r="L46" s="42">
        <f t="shared" si="10"/>
        <v>0</v>
      </c>
    </row>
    <row r="47" spans="1:12" s="36" customFormat="1" ht="56.25" customHeight="1">
      <c r="A47" s="49"/>
      <c r="B47" s="49"/>
      <c r="C47" s="49"/>
      <c r="D47" s="50"/>
      <c r="E47" s="51"/>
      <c r="F47" s="52"/>
      <c r="G47" s="52"/>
      <c r="H47" s="53"/>
      <c r="I47" s="54"/>
      <c r="J47" s="54"/>
      <c r="K47" s="54"/>
      <c r="L47" s="54"/>
    </row>
    <row r="48" spans="1:12" s="36" customFormat="1" ht="20.100000000000001" customHeight="1">
      <c r="A48" s="86" t="s">
        <v>68</v>
      </c>
      <c r="B48" s="86"/>
      <c r="C48" s="86"/>
      <c r="D48" s="86"/>
      <c r="E48" s="86"/>
      <c r="F48" s="86"/>
      <c r="G48" s="86"/>
      <c r="H48" s="86"/>
      <c r="I48" s="90">
        <f>SUM(I26:I33)+SUM(I38:I46)</f>
        <v>0</v>
      </c>
      <c r="J48" s="87"/>
      <c r="K48" s="87"/>
      <c r="L48" s="88"/>
    </row>
    <row r="49" spans="1:12" s="36" customFormat="1" ht="20.100000000000001" customHeight="1">
      <c r="A49" s="86" t="s">
        <v>69</v>
      </c>
      <c r="B49" s="86"/>
      <c r="C49" s="86"/>
      <c r="D49" s="86"/>
      <c r="E49" s="86"/>
      <c r="F49" s="86"/>
      <c r="G49" s="86"/>
      <c r="H49" s="86"/>
      <c r="I49" s="90">
        <f>SUM(L26:L33)+SUM(L38:L46)</f>
        <v>0</v>
      </c>
      <c r="J49" s="91"/>
      <c r="K49" s="91"/>
      <c r="L49" s="92"/>
    </row>
    <row r="50" spans="1:12" s="36" customFormat="1">
      <c r="A50" s="49"/>
      <c r="B50" s="49"/>
      <c r="C50" s="49"/>
      <c r="D50" s="50"/>
      <c r="E50" s="51"/>
      <c r="F50" s="52"/>
      <c r="G50" s="52"/>
      <c r="H50" s="53"/>
      <c r="I50" s="54"/>
      <c r="J50" s="54"/>
      <c r="K50" s="54"/>
      <c r="L50" s="54"/>
    </row>
    <row r="51" spans="1:12" s="36" customFormat="1">
      <c r="A51" s="39" t="s">
        <v>63</v>
      </c>
      <c r="D51" s="37"/>
      <c r="E51" s="55"/>
    </row>
    <row r="52" spans="1:12">
      <c r="A52" s="40"/>
      <c r="B52" s="1"/>
      <c r="C52" s="1"/>
      <c r="E52" s="57"/>
      <c r="G52" s="58"/>
      <c r="H52" s="40"/>
    </row>
    <row r="53" spans="1:12">
      <c r="A53" s="4"/>
      <c r="B53" s="36"/>
      <c r="C53" s="36"/>
      <c r="D53" s="37"/>
      <c r="E53" s="55"/>
      <c r="F53" s="36"/>
      <c r="G53" s="38"/>
      <c r="H53" s="36"/>
      <c r="I53" s="39"/>
      <c r="J53" s="39"/>
      <c r="K53" s="39"/>
    </row>
    <row r="54" spans="1:12">
      <c r="A54" s="40" t="s">
        <v>17</v>
      </c>
      <c r="E54" s="59"/>
      <c r="H54" s="40"/>
    </row>
    <row r="55" spans="1:12">
      <c r="E55" s="59"/>
      <c r="H55" s="40"/>
    </row>
    <row r="56" spans="1:12">
      <c r="E56" s="59"/>
      <c r="H56" s="40"/>
    </row>
    <row r="57" spans="1:12">
      <c r="E57" s="59" t="s">
        <v>64</v>
      </c>
      <c r="H57" s="40"/>
    </row>
    <row r="58" spans="1:12">
      <c r="D58" s="79" t="s">
        <v>18</v>
      </c>
      <c r="E58" s="79"/>
      <c r="F58" s="79"/>
      <c r="G58" s="79"/>
      <c r="H58" s="79"/>
    </row>
    <row r="59" spans="1:12">
      <c r="D59" s="79" t="s">
        <v>65</v>
      </c>
      <c r="E59" s="79"/>
      <c r="F59" s="79"/>
      <c r="G59" s="79"/>
      <c r="H59" s="79"/>
    </row>
    <row r="60" spans="1:12">
      <c r="E60" s="59"/>
      <c r="H60" s="40"/>
    </row>
    <row r="61" spans="1:12">
      <c r="E61" s="59"/>
      <c r="H61" s="40"/>
    </row>
    <row r="62" spans="1:12">
      <c r="E62" s="59"/>
      <c r="H62" s="40"/>
    </row>
    <row r="63" spans="1:12">
      <c r="E63" s="59"/>
      <c r="H63" s="40"/>
    </row>
    <row r="64" spans="1:12">
      <c r="E64" s="59"/>
      <c r="H64" s="40"/>
    </row>
    <row r="65" spans="5:8">
      <c r="E65" s="59"/>
      <c r="H65" s="40"/>
    </row>
    <row r="66" spans="5:8">
      <c r="E66" s="59"/>
      <c r="H66" s="40"/>
    </row>
    <row r="67" spans="5:8">
      <c r="E67" s="59"/>
      <c r="H67" s="40"/>
    </row>
    <row r="68" spans="5:8">
      <c r="E68" s="59"/>
      <c r="H68" s="40"/>
    </row>
    <row r="69" spans="5:8">
      <c r="E69" s="59"/>
      <c r="H69" s="40"/>
    </row>
    <row r="70" spans="5:8">
      <c r="E70" s="59"/>
      <c r="H70" s="40"/>
    </row>
    <row r="71" spans="5:8">
      <c r="E71" s="59"/>
      <c r="H71" s="40"/>
    </row>
    <row r="72" spans="5:8">
      <c r="E72" s="59"/>
      <c r="H72" s="40"/>
    </row>
    <row r="73" spans="5:8">
      <c r="E73" s="59"/>
      <c r="H73" s="40"/>
    </row>
    <row r="74" spans="5:8">
      <c r="E74" s="59"/>
      <c r="H74" s="40"/>
    </row>
    <row r="75" spans="5:8">
      <c r="E75" s="59"/>
      <c r="H75" s="40"/>
    </row>
    <row r="76" spans="5:8">
      <c r="E76" s="59"/>
      <c r="H76" s="40"/>
    </row>
    <row r="77" spans="5:8">
      <c r="E77" s="59"/>
      <c r="H77" s="40"/>
    </row>
    <row r="78" spans="5:8">
      <c r="E78" s="59"/>
      <c r="H78" s="40"/>
    </row>
    <row r="79" spans="5:8">
      <c r="E79" s="59"/>
      <c r="H79" s="40"/>
    </row>
    <row r="80" spans="5:8">
      <c r="E80" s="59"/>
      <c r="H80" s="40"/>
    </row>
    <row r="81" spans="5:8">
      <c r="E81" s="59"/>
      <c r="H81" s="40"/>
    </row>
    <row r="82" spans="5:8">
      <c r="E82" s="59"/>
      <c r="H82" s="40"/>
    </row>
    <row r="83" spans="5:8">
      <c r="E83" s="59"/>
      <c r="H83" s="40"/>
    </row>
    <row r="84" spans="5:8">
      <c r="E84" s="59"/>
      <c r="H84" s="40"/>
    </row>
    <row r="85" spans="5:8">
      <c r="E85" s="59"/>
      <c r="H85" s="40"/>
    </row>
    <row r="86" spans="5:8">
      <c r="E86" s="59"/>
      <c r="H86" s="40"/>
    </row>
    <row r="87" spans="5:8">
      <c r="E87" s="59"/>
      <c r="H87" s="40"/>
    </row>
    <row r="88" spans="5:8">
      <c r="E88" s="59"/>
      <c r="H88" s="40"/>
    </row>
    <row r="89" spans="5:8">
      <c r="E89" s="59"/>
      <c r="H89" s="40"/>
    </row>
    <row r="90" spans="5:8">
      <c r="E90" s="59"/>
      <c r="H90" s="40"/>
    </row>
    <row r="91" spans="5:8">
      <c r="E91" s="59"/>
      <c r="H91" s="40"/>
    </row>
    <row r="92" spans="5:8">
      <c r="E92" s="59"/>
      <c r="H92" s="40"/>
    </row>
    <row r="93" spans="5:8">
      <c r="E93" s="59"/>
      <c r="H93" s="40"/>
    </row>
    <row r="94" spans="5:8">
      <c r="E94" s="59"/>
      <c r="H94" s="40"/>
    </row>
    <row r="95" spans="5:8">
      <c r="E95" s="59"/>
      <c r="H95" s="40"/>
    </row>
    <row r="96" spans="5:8">
      <c r="E96" s="59"/>
      <c r="H96" s="40"/>
    </row>
    <row r="97" spans="5:8">
      <c r="E97" s="59"/>
      <c r="H97" s="40"/>
    </row>
    <row r="98" spans="5:8">
      <c r="E98" s="59"/>
      <c r="H98" s="40"/>
    </row>
    <row r="99" spans="5:8">
      <c r="E99" s="59"/>
      <c r="H99" s="40"/>
    </row>
    <row r="100" spans="5:8">
      <c r="E100" s="59"/>
      <c r="H100" s="40"/>
    </row>
    <row r="101" spans="5:8">
      <c r="E101" s="59"/>
      <c r="H101" s="40"/>
    </row>
    <row r="102" spans="5:8">
      <c r="E102" s="59"/>
      <c r="H102" s="40"/>
    </row>
    <row r="103" spans="5:8">
      <c r="E103" s="59"/>
      <c r="H103" s="40"/>
    </row>
    <row r="104" spans="5:8">
      <c r="E104" s="59"/>
      <c r="H104" s="40"/>
    </row>
  </sheetData>
  <mergeCells count="31">
    <mergeCell ref="G35:G36"/>
    <mergeCell ref="I35:L35"/>
    <mergeCell ref="D23:D24"/>
    <mergeCell ref="E23:E24"/>
    <mergeCell ref="I23:L23"/>
    <mergeCell ref="A18:L18"/>
    <mergeCell ref="F23:F24"/>
    <mergeCell ref="G23:G24"/>
    <mergeCell ref="A22:L22"/>
    <mergeCell ref="A21:L21"/>
    <mergeCell ref="D58:H58"/>
    <mergeCell ref="D59:H59"/>
    <mergeCell ref="A34:L34"/>
    <mergeCell ref="C23:C24"/>
    <mergeCell ref="C35:C36"/>
    <mergeCell ref="A35:A36"/>
    <mergeCell ref="B35:B36"/>
    <mergeCell ref="D35:D36"/>
    <mergeCell ref="E35:E36"/>
    <mergeCell ref="A48:H48"/>
    <mergeCell ref="I48:L48"/>
    <mergeCell ref="A49:H49"/>
    <mergeCell ref="B23:B24"/>
    <mergeCell ref="A23:A24"/>
    <mergeCell ref="F35:F36"/>
    <mergeCell ref="I49:L49"/>
    <mergeCell ref="A3:L3"/>
    <mergeCell ref="A11:B11"/>
    <mergeCell ref="A12:B12"/>
    <mergeCell ref="A14:L14"/>
    <mergeCell ref="A16:L16"/>
  </mergeCells>
  <pageMargins left="0.70866141732283472" right="0.70866141732283472" top="0.74803149606299213" bottom="0.74803149606299213" header="0.31496062992125984" footer="0.31496062992125984"/>
  <pageSetup paperSize="9" scale="65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2006-11-28T10:32:46Z</dcterms:created>
  <dcterms:modified xsi:type="dcterms:W3CDTF">2023-01-24T14:27:21Z</dcterms:modified>
</cp:coreProperties>
</file>