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-15" yWindow="-15" windowWidth="14415" windowHeight="12795"/>
  </bookViews>
  <sheets>
    <sheet name="Hárok1" sheetId="1" r:id="rId1"/>
    <sheet name="Hárok2" sheetId="2" r:id="rId2"/>
    <sheet name="Hárok3" sheetId="3" r:id="rId3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65" i="1"/>
  <c r="I64"/>
  <c r="I56"/>
  <c r="I57"/>
  <c r="L57" s="1"/>
  <c r="K57"/>
  <c r="I58"/>
  <c r="K58"/>
  <c r="L58"/>
  <c r="I59"/>
  <c r="K59"/>
  <c r="L59"/>
  <c r="I60"/>
  <c r="I61"/>
  <c r="L61" s="1"/>
  <c r="K61"/>
  <c r="I62"/>
  <c r="K62"/>
  <c r="L62"/>
  <c r="K55"/>
  <c r="I55"/>
  <c r="L55" s="1"/>
  <c r="I26"/>
  <c r="K26" s="1"/>
  <c r="L26" s="1"/>
  <c r="I27"/>
  <c r="K27" s="1"/>
  <c r="L27" s="1"/>
  <c r="I28"/>
  <c r="K28"/>
  <c r="L28" s="1"/>
  <c r="I29"/>
  <c r="I30"/>
  <c r="L30" s="1"/>
  <c r="K30"/>
  <c r="I31"/>
  <c r="I32"/>
  <c r="K32"/>
  <c r="L32" s="1"/>
  <c r="I33"/>
  <c r="K33" s="1"/>
  <c r="L33" s="1"/>
  <c r="I34"/>
  <c r="K34"/>
  <c r="L34" s="1"/>
  <c r="I35"/>
  <c r="I36"/>
  <c r="L36" s="1"/>
  <c r="K36"/>
  <c r="I37"/>
  <c r="K37"/>
  <c r="L37"/>
  <c r="I38"/>
  <c r="K38" s="1"/>
  <c r="L38" s="1"/>
  <c r="I39"/>
  <c r="I40"/>
  <c r="L40" s="1"/>
  <c r="K40"/>
  <c r="I41"/>
  <c r="K41"/>
  <c r="L41"/>
  <c r="I42"/>
  <c r="K42" s="1"/>
  <c r="L42" s="1"/>
  <c r="I43"/>
  <c r="I44"/>
  <c r="L44" s="1"/>
  <c r="K44"/>
  <c r="I45"/>
  <c r="K45"/>
  <c r="L45"/>
  <c r="I46"/>
  <c r="K46" s="1"/>
  <c r="L46" s="1"/>
  <c r="I47"/>
  <c r="I48"/>
  <c r="L48" s="1"/>
  <c r="K48"/>
  <c r="I49"/>
  <c r="K49"/>
  <c r="L49"/>
  <c r="I50"/>
  <c r="K50"/>
  <c r="L50"/>
  <c r="I25"/>
  <c r="K25"/>
  <c r="L60" l="1"/>
  <c r="K60"/>
  <c r="K56"/>
  <c r="L56" s="1"/>
  <c r="L39"/>
  <c r="K47"/>
  <c r="L47" s="1"/>
  <c r="K43"/>
  <c r="L43" s="1"/>
  <c r="K39"/>
  <c r="K35"/>
  <c r="L35" s="1"/>
  <c r="K31"/>
  <c r="L31" s="1"/>
  <c r="K29"/>
  <c r="L29" s="1"/>
  <c r="L25"/>
</calcChain>
</file>

<file path=xl/sharedStrings.xml><?xml version="1.0" encoding="utf-8"?>
<sst xmlns="http://schemas.openxmlformats.org/spreadsheetml/2006/main" count="161" uniqueCount="104">
  <si>
    <t>P.č.</t>
  </si>
  <si>
    <t>V: ...................................................., dňa : ....................................</t>
  </si>
  <si>
    <t>meno a priezvisko štatutárneho zástupcu</t>
  </si>
  <si>
    <t>Položka predmetu zákazky</t>
  </si>
  <si>
    <t>...............................................</t>
  </si>
  <si>
    <t>Identifikačné údaje uchádzača</t>
  </si>
  <si>
    <t xml:space="preserve">Obchodné meno: </t>
  </si>
  <si>
    <r>
      <t xml:space="preserve">Sídlo alebo miesto podnikania: </t>
    </r>
    <r>
      <rPr>
        <sz val="11"/>
        <color indexed="8"/>
        <rFont val="Times New Roman"/>
        <family val="1"/>
        <charset val="238"/>
      </rPr>
      <t/>
    </r>
  </si>
  <si>
    <r>
      <t xml:space="preserve">IČO: </t>
    </r>
    <r>
      <rPr>
        <sz val="11"/>
        <color indexed="8"/>
        <rFont val="Times New Roman"/>
        <family val="1"/>
        <charset val="238"/>
      </rPr>
      <t/>
    </r>
  </si>
  <si>
    <r>
      <t xml:space="preserve">Zdaniteľná osoba registrovaná pre účely DPH v Slovenskej republike podľa § 4 zákona </t>
    </r>
    <r>
      <rPr>
        <sz val="11"/>
        <rFont val="Times New Roman"/>
        <family val="1"/>
        <charset val="238"/>
      </rPr>
      <t>(áno/nie)</t>
    </r>
  </si>
  <si>
    <r>
      <t xml:space="preserve">Zdaniteľná osoba registrovaná pre účely DPH v inej členskej krajine EÚ </t>
    </r>
    <r>
      <rPr>
        <sz val="11"/>
        <rFont val="Times New Roman"/>
        <family val="1"/>
        <charset val="238"/>
      </rPr>
      <t>(áno/nie)</t>
    </r>
  </si>
  <si>
    <t>Predmet zákazky:  Chirurgické sety vrátane súvisiacich služieb</t>
  </si>
  <si>
    <t xml:space="preserve">Predmetom zákazky sú: Chirurgické sety vrátane súvisiacich služieb nevyhnutné k operatíve Oddelenia centrálnych operačných sál  a centrálnej sterilizácie a Oddelenia zákrokových sál a robotickej chirurgie Fakultnej nemocnice s poliklinikou F. D. Roosevelta Banská Bystrica </t>
  </si>
  <si>
    <t>Obchodný názov ponúkanej položky predmetu zákazky</t>
  </si>
  <si>
    <t>Výrobca ponúkanej položky predmetu zákazky</t>
  </si>
  <si>
    <t>CHIRURGICKÉ NÁSTROJE</t>
  </si>
  <si>
    <t>KONTAJNERY</t>
  </si>
  <si>
    <t>Merná jednotka (MJ)</t>
  </si>
  <si>
    <t>sadzba DPH 
v %</t>
  </si>
  <si>
    <t>CENOVÁ PONUKA</t>
  </si>
  <si>
    <t>Časť č. 15:
Sada základných chirurgických nástrojov určená k operáciám oka vrátane súvisiacich služieb (2 kompletné sety)</t>
  </si>
  <si>
    <t>1.</t>
  </si>
  <si>
    <t>Jemné nožnice, mierne zahnuté, typ Wagner</t>
  </si>
  <si>
    <t>ks</t>
  </si>
  <si>
    <t>2.</t>
  </si>
  <si>
    <t>Preparačné nožnice, štandard, rovné, typ Lexer</t>
  </si>
  <si>
    <t>3.</t>
  </si>
  <si>
    <t>Anatomická chirurgická pinzeta, stredná šírka, zahnutá, vrúbkovaná</t>
  </si>
  <si>
    <t>4.</t>
  </si>
  <si>
    <t>Mikro ihelec, ostrý, zahnutý</t>
  </si>
  <si>
    <t>5.</t>
  </si>
  <si>
    <t>Cievna pinzeta, rovná, vzor rankin-Kelly</t>
  </si>
  <si>
    <t>6.</t>
  </si>
  <si>
    <t>Tonometre, meracie prístroje, typ Schlötz, kalibrovaný výrobcom</t>
  </si>
  <si>
    <t>set</t>
  </si>
  <si>
    <t>7.</t>
  </si>
  <si>
    <t xml:space="preserve">Castroviejo caliper 8cm </t>
  </si>
  <si>
    <t>8.</t>
  </si>
  <si>
    <t>Retraktor slzného vaku s drôtenými čepeľami, vzor Lieberman</t>
  </si>
  <si>
    <t>9.</t>
  </si>
  <si>
    <t>Retraktor slzného vaku, vzor Lieberman</t>
  </si>
  <si>
    <t>10.</t>
  </si>
  <si>
    <t>Rozvierač viečka, typ Jaeger</t>
  </si>
  <si>
    <t>11.</t>
  </si>
  <si>
    <t>Rozvierač viečka, typ Desmarres</t>
  </si>
  <si>
    <t>12.</t>
  </si>
  <si>
    <t>Rašpla na rohovku, zahnutá, krátka, vzor Kuhnt</t>
  </si>
  <si>
    <t>13.</t>
  </si>
  <si>
    <t>Háčik na strabizmus, stredný, vzor Graefe</t>
  </si>
  <si>
    <t>14.</t>
  </si>
  <si>
    <t>Insuflačná kanyla, typ Sauter, luer lock konektor, ihla mierne zahnutá, 27 Gaude</t>
  </si>
  <si>
    <t>15.</t>
  </si>
  <si>
    <t>Slzná sonda, typ Bowman (Williams)</t>
  </si>
  <si>
    <t>16.</t>
  </si>
  <si>
    <t>Iridektomická pinzeta, rovná, vrúbkovaná, typ Stevens</t>
  </si>
  <si>
    <t>17.</t>
  </si>
  <si>
    <t>Iridektomická pinzeta, rovná, zakončenie 1x2 zuby, typ Graefe</t>
  </si>
  <si>
    <t>18.</t>
  </si>
  <si>
    <t>Iridektomická pinzeta, rovná, zakončenie 1x2 zuby, typ  Bishop-Harmon</t>
  </si>
  <si>
    <t>19.</t>
  </si>
  <si>
    <t>Iridektomická pinzeta, rovná, zakončenie 1x2 zuby, typ McPherson</t>
  </si>
  <si>
    <t>20.</t>
  </si>
  <si>
    <t>Nožnice pre sekundárny šedý zákal, typ Vannas, ostré, zahnuté</t>
  </si>
  <si>
    <t>22.</t>
  </si>
  <si>
    <t>Iridektomické nožnice, ostré, širšie, rovné, typ Noyes</t>
  </si>
  <si>
    <t>23.</t>
  </si>
  <si>
    <t>Nožnice na tenotómiu, ostré, rovné, typ Fine</t>
  </si>
  <si>
    <t>24.</t>
  </si>
  <si>
    <t>Nožnice na tenotómiu, ostré, rovné, najprv rozšírené, následne zúžené,  typ Westcott</t>
  </si>
  <si>
    <t>25.</t>
  </si>
  <si>
    <t>Nožnice pre sekundárny šedý zákal, typ Vannas, ostré, len jemne zahnuté</t>
  </si>
  <si>
    <t>26.</t>
  </si>
  <si>
    <t>očná kyreta  jemne ohnutá, typ  Lewis</t>
  </si>
  <si>
    <t>27.</t>
  </si>
  <si>
    <t>28.</t>
  </si>
  <si>
    <t>Kontajnerová vaňa s odtokom  3/4</t>
  </si>
  <si>
    <t>29.</t>
  </si>
  <si>
    <t>Kontajnerové veko strieborné 3/4</t>
  </si>
  <si>
    <t>30.</t>
  </si>
  <si>
    <t>Sterilizačné sito</t>
  </si>
  <si>
    <t>31.</t>
  </si>
  <si>
    <t>Silikónová podložka 3/4</t>
  </si>
  <si>
    <t>32.</t>
  </si>
  <si>
    <t>Chránič filtra</t>
  </si>
  <si>
    <t>33.</t>
  </si>
  <si>
    <t>Biely štítok</t>
  </si>
  <si>
    <t>34.</t>
  </si>
  <si>
    <t>Adaptér na štítok</t>
  </si>
  <si>
    <t>Tag s popisom biely</t>
  </si>
  <si>
    <t>21.</t>
  </si>
  <si>
    <t>(doplní uchádzač)</t>
  </si>
  <si>
    <t>Príloha č. 2 Kúpnej zmluvy - Cenová ponuka pre časť č. 15</t>
  </si>
  <si>
    <t>ŠUKL kód, ak je to relevantné</t>
  </si>
  <si>
    <t>v EUR bez DPH</t>
  </si>
  <si>
    <t>výška DPH 
v EUR</t>
  </si>
  <si>
    <t>v EUR s DPH</t>
  </si>
  <si>
    <r>
      <t xml:space="preserve">Počet MJ/kusov celkom 
</t>
    </r>
    <r>
      <rPr>
        <sz val="11"/>
        <rFont val="Times New Roman"/>
        <family val="1"/>
        <charset val="238"/>
      </rPr>
      <t>(v 2 setoch)</t>
    </r>
  </si>
  <si>
    <t xml:space="preserve">Vyhlasujem, že cenová ponuka spĺňa požiadavky verejného obstarávateľa uvedené v súťažných podkladoch, v oznámení o vyhlásení verejného obstarávania a obsahuje všetky náklady súvisiace s dodaním predmetu zákazky. </t>
  </si>
  <si>
    <t>..............................................................................................</t>
  </si>
  <si>
    <r>
      <t>podpis a pečiatka uchádzača</t>
    </r>
    <r>
      <rPr>
        <i/>
        <sz val="11"/>
        <rFont val="Times New Roman"/>
        <family val="1"/>
        <charset val="238"/>
      </rPr>
      <t xml:space="preserve">                    </t>
    </r>
  </si>
  <si>
    <r>
      <t xml:space="preserve">Jednotková cena za MJ/ks </t>
    </r>
    <r>
      <rPr>
        <b/>
        <i/>
        <sz val="11"/>
        <rFont val="Times New Roman"/>
        <family val="1"/>
        <charset val="238"/>
      </rPr>
      <t xml:space="preserve">
(</t>
    </r>
    <r>
      <rPr>
        <b/>
        <i/>
        <sz val="10"/>
        <rFont val="Times New Roman"/>
        <family val="1"/>
        <charset val="238"/>
      </rPr>
      <t>zaokrúhlená na 2 desatin. miesta)</t>
    </r>
  </si>
  <si>
    <r>
      <t xml:space="preserve">Cena celkom
</t>
    </r>
    <r>
      <rPr>
        <b/>
        <i/>
        <sz val="11"/>
        <rFont val="Times New Roman"/>
        <family val="1"/>
        <charset val="238"/>
      </rPr>
      <t xml:space="preserve">
(</t>
    </r>
    <r>
      <rPr>
        <b/>
        <i/>
        <sz val="10"/>
        <rFont val="Times New Roman"/>
        <family val="1"/>
        <charset val="238"/>
      </rPr>
      <t>zaokrúhlená na 2 desatin. miesta)</t>
    </r>
  </si>
  <si>
    <t>Cena celkom za časť č. 15 v EUR bez DPH (zaokrúhlená na 2 desatinné miesta):</t>
  </si>
  <si>
    <t>Cena celkom za časť č. 15 v EUR s DPH (zaokrúhlená na 2 desatinné miesta):</t>
  </si>
</sst>
</file>

<file path=xl/styles.xml><?xml version="1.0" encoding="utf-8"?>
<styleSheet xmlns="http://schemas.openxmlformats.org/spreadsheetml/2006/main">
  <numFmts count="1">
    <numFmt numFmtId="164" formatCode="#,##0.0000"/>
  </numFmts>
  <fonts count="16">
    <font>
      <sz val="11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sz val="9"/>
      <color theme="1"/>
      <name val="Candara"/>
      <family val="2"/>
      <charset val="238"/>
    </font>
    <font>
      <i/>
      <sz val="11"/>
      <name val="Times New Roman"/>
      <family val="1"/>
      <charset val="238"/>
    </font>
    <font>
      <b/>
      <sz val="13"/>
      <name val="Times New Roman"/>
      <family val="1"/>
      <charset val="238"/>
    </font>
    <font>
      <sz val="11"/>
      <name val="Times New Roman"/>
      <family val="2"/>
      <charset val="238"/>
    </font>
    <font>
      <sz val="8"/>
      <name val="Times New Roman"/>
      <family val="1"/>
      <charset val="238"/>
    </font>
    <font>
      <b/>
      <sz val="10"/>
      <name val="Times New Roman"/>
      <family val="1"/>
      <charset val="238"/>
    </font>
    <font>
      <sz val="9"/>
      <color indexed="8"/>
      <name val="Candara"/>
      <family val="2"/>
      <charset val="238"/>
    </font>
    <font>
      <sz val="11"/>
      <color indexed="8"/>
      <name val="Times New Roman"/>
      <family val="1"/>
      <charset val="238"/>
    </font>
    <font>
      <sz val="9"/>
      <name val="Candara"/>
      <family val="2"/>
      <charset val="238"/>
    </font>
    <font>
      <b/>
      <sz val="8"/>
      <name val="Times New Roman"/>
      <family val="1"/>
      <charset val="238"/>
    </font>
    <font>
      <b/>
      <u/>
      <sz val="11"/>
      <name val="Times New Roman"/>
      <family val="1"/>
      <charset val="238"/>
    </font>
    <font>
      <b/>
      <i/>
      <sz val="10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31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10" fillId="0" borderId="0"/>
  </cellStyleXfs>
  <cellXfs count="107">
    <xf numFmtId="0" fontId="0" fillId="0" borderId="0" xfId="0"/>
    <xf numFmtId="0" fontId="1" fillId="0" borderId="0" xfId="1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" fillId="0" borderId="0" xfId="2" applyFont="1" applyAlignment="1">
      <alignment horizontal="center" vertical="center" wrapText="1"/>
    </xf>
    <xf numFmtId="0" fontId="1" fillId="0" borderId="0" xfId="0" applyFont="1" applyFill="1" applyAlignment="1">
      <alignment horizontal="left" vertical="center"/>
    </xf>
    <xf numFmtId="0" fontId="12" fillId="0" borderId="0" xfId="2" applyFont="1" applyAlignment="1">
      <alignment vertical="center"/>
    </xf>
    <xf numFmtId="0" fontId="8" fillId="0" borderId="0" xfId="2" applyFont="1" applyAlignment="1">
      <alignment horizontal="center" vertical="center" wrapText="1"/>
    </xf>
    <xf numFmtId="0" fontId="2" fillId="0" borderId="0" xfId="2" applyFont="1" applyAlignment="1">
      <alignment vertical="center"/>
    </xf>
    <xf numFmtId="0" fontId="2" fillId="0" borderId="0" xfId="2" applyFont="1" applyAlignment="1">
      <alignment vertical="center" wrapText="1"/>
    </xf>
    <xf numFmtId="0" fontId="13" fillId="0" borderId="0" xfId="2" applyFont="1" applyAlignment="1">
      <alignment horizontal="center" vertical="center" wrapText="1"/>
    </xf>
    <xf numFmtId="0" fontId="14" fillId="0" borderId="0" xfId="0" applyFont="1" applyAlignment="1">
      <alignment vertical="center"/>
    </xf>
    <xf numFmtId="0" fontId="2" fillId="0" borderId="1" xfId="0" applyFont="1" applyBorder="1" applyAlignment="1">
      <alignment vertical="center" wrapText="1"/>
    </xf>
    <xf numFmtId="0" fontId="5" fillId="0" borderId="0" xfId="0" applyFont="1" applyFill="1" applyAlignment="1">
      <alignment vertical="center"/>
    </xf>
    <xf numFmtId="1" fontId="6" fillId="0" borderId="0" xfId="0" applyNumberFormat="1" applyFont="1" applyAlignment="1">
      <alignment vertical="center"/>
    </xf>
    <xf numFmtId="1" fontId="9" fillId="0" borderId="0" xfId="0" applyNumberFormat="1" applyFont="1" applyAlignment="1">
      <alignment vertical="center"/>
    </xf>
    <xf numFmtId="1" fontId="7" fillId="0" borderId="0" xfId="0" applyNumberFormat="1" applyFont="1" applyAlignment="1">
      <alignment vertical="center"/>
    </xf>
    <xf numFmtId="1" fontId="7" fillId="0" borderId="0" xfId="0" applyNumberFormat="1" applyFont="1" applyFill="1" applyAlignment="1">
      <alignment vertical="center"/>
    </xf>
    <xf numFmtId="1" fontId="12" fillId="0" borderId="0" xfId="2" applyNumberFormat="1" applyFont="1" applyAlignment="1">
      <alignment vertical="center"/>
    </xf>
    <xf numFmtId="1" fontId="2" fillId="0" borderId="0" xfId="2" applyNumberFormat="1" applyFont="1" applyAlignment="1">
      <alignment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2" borderId="1" xfId="2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2" fillId="0" borderId="0" xfId="2" applyNumberFormat="1" applyFont="1" applyAlignment="1">
      <alignment vertical="center"/>
    </xf>
    <xf numFmtId="0" fontId="2" fillId="0" borderId="0" xfId="2" applyNumberFormat="1" applyFont="1" applyAlignment="1">
      <alignment vertical="center" wrapText="1"/>
    </xf>
    <xf numFmtId="164" fontId="8" fillId="0" borderId="0" xfId="2" applyNumberFormat="1" applyFont="1" applyAlignment="1">
      <alignment horizontal="center" vertical="center" wrapText="1"/>
    </xf>
    <xf numFmtId="164" fontId="13" fillId="0" borderId="0" xfId="2" applyNumberFormat="1" applyFont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1" fontId="1" fillId="0" borderId="0" xfId="0" applyNumberFormat="1" applyFont="1" applyFill="1" applyAlignment="1">
      <alignment vertical="center"/>
    </xf>
    <xf numFmtId="49" fontId="1" fillId="0" borderId="0" xfId="0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1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top" wrapText="1"/>
    </xf>
    <xf numFmtId="1" fontId="1" fillId="0" borderId="1" xfId="0" applyNumberFormat="1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vertical="top" wrapText="1"/>
    </xf>
    <xf numFmtId="1" fontId="1" fillId="0" borderId="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Fill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4" fontId="1" fillId="0" borderId="1" xfId="0" applyNumberFormat="1" applyFont="1" applyBorder="1" applyAlignment="1">
      <alignment vertical="center"/>
    </xf>
    <xf numFmtId="9" fontId="1" fillId="0" borderId="1" xfId="0" applyNumberFormat="1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1" fontId="1" fillId="0" borderId="0" xfId="0" applyNumberFormat="1" applyFont="1" applyAlignment="1">
      <alignment vertical="center"/>
    </xf>
    <xf numFmtId="3" fontId="1" fillId="0" borderId="0" xfId="0" applyNumberFormat="1" applyFont="1" applyAlignment="1">
      <alignment vertical="center"/>
    </xf>
    <xf numFmtId="1" fontId="6" fillId="0" borderId="0" xfId="0" applyNumberFormat="1" applyFont="1" applyAlignment="1">
      <alignment horizontal="center" vertical="center"/>
    </xf>
    <xf numFmtId="3" fontId="6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3" fontId="7" fillId="0" borderId="0" xfId="0" applyNumberFormat="1" applyFont="1" applyAlignment="1">
      <alignment vertical="center"/>
    </xf>
    <xf numFmtId="3" fontId="9" fillId="0" borderId="0" xfId="0" applyNumberFormat="1" applyFont="1" applyAlignment="1">
      <alignment vertical="center"/>
    </xf>
    <xf numFmtId="0" fontId="1" fillId="0" borderId="0" xfId="2" applyFont="1" applyFill="1" applyAlignment="1">
      <alignment horizontal="center" vertical="center" wrapText="1"/>
    </xf>
    <xf numFmtId="0" fontId="13" fillId="4" borderId="6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/>
    </xf>
    <xf numFmtId="1" fontId="2" fillId="0" borderId="0" xfId="0" applyNumberFormat="1" applyFont="1" applyFill="1" applyBorder="1" applyAlignment="1">
      <alignment horizontal="center" vertical="center"/>
    </xf>
    <xf numFmtId="3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right" vertical="center"/>
    </xf>
    <xf numFmtId="3" fontId="1" fillId="0" borderId="0" xfId="0" applyNumberFormat="1" applyFont="1" applyFill="1" applyAlignment="1">
      <alignment vertical="center"/>
    </xf>
    <xf numFmtId="3" fontId="5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1" fontId="1" fillId="0" borderId="0" xfId="0" applyNumberFormat="1" applyFont="1" applyAlignment="1">
      <alignment horizontal="left" vertical="center"/>
    </xf>
    <xf numFmtId="0" fontId="1" fillId="0" borderId="0" xfId="0" applyNumberFormat="1" applyFont="1" applyAlignment="1">
      <alignment horizontal="left" vertical="center"/>
    </xf>
    <xf numFmtId="164" fontId="1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vertical="center"/>
    </xf>
    <xf numFmtId="0" fontId="1" fillId="0" borderId="1" xfId="0" applyFont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2" fillId="5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vertical="center"/>
    </xf>
    <xf numFmtId="0" fontId="1" fillId="5" borderId="0" xfId="0" applyFont="1" applyFill="1" applyAlignment="1">
      <alignment vertical="center"/>
    </xf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2" fillId="0" borderId="0" xfId="0" applyFont="1" applyFill="1" applyAlignment="1">
      <alignment horizontal="left" vertical="center" wrapText="1"/>
    </xf>
    <xf numFmtId="0" fontId="2" fillId="0" borderId="0" xfId="2" applyFont="1" applyAlignment="1">
      <alignment horizontal="left" vertical="center" wrapText="1"/>
    </xf>
    <xf numFmtId="0" fontId="1" fillId="0" borderId="0" xfId="2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4" fontId="2" fillId="2" borderId="2" xfId="0" applyNumberFormat="1" applyFont="1" applyFill="1" applyBorder="1" applyAlignment="1">
      <alignment horizontal="right" vertical="center"/>
    </xf>
    <xf numFmtId="4" fontId="2" fillId="2" borderId="3" xfId="0" applyNumberFormat="1" applyFont="1" applyFill="1" applyBorder="1" applyAlignment="1">
      <alignment horizontal="right" vertical="center"/>
    </xf>
    <xf numFmtId="4" fontId="2" fillId="2" borderId="4" xfId="0" applyNumberFormat="1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right" vertical="center"/>
    </xf>
    <xf numFmtId="0" fontId="2" fillId="2" borderId="4" xfId="0" applyFont="1" applyFill="1" applyBorder="1" applyAlignment="1">
      <alignment horizontal="right" vertical="center"/>
    </xf>
  </cellXfs>
  <cellStyles count="3">
    <cellStyle name="normálne" xfId="0" builtinId="0"/>
    <cellStyle name="normálne 3" xfId="1"/>
    <cellStyle name="normálne 4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97"/>
  <sheetViews>
    <sheetView tabSelected="1" topLeftCell="A47" zoomScaleNormal="100" workbookViewId="0">
      <selection activeCell="I65" sqref="I65:L65"/>
    </sheetView>
  </sheetViews>
  <sheetFormatPr defaultRowHeight="15"/>
  <cols>
    <col min="1" max="1" width="6.28515625" style="46" customWidth="1"/>
    <col min="2" max="2" width="44" style="33" customWidth="1"/>
    <col min="3" max="3" width="10.85546875" style="33" customWidth="1"/>
    <col min="4" max="4" width="10.7109375" style="47" customWidth="1"/>
    <col min="5" max="5" width="18.7109375" style="69" customWidth="1"/>
    <col min="6" max="6" width="19" style="33" customWidth="1"/>
    <col min="7" max="7" width="11.7109375" style="33" customWidth="1"/>
    <col min="8" max="8" width="16.5703125" style="70" customWidth="1"/>
    <col min="9" max="9" width="15.7109375" style="33" customWidth="1"/>
    <col min="10" max="10" width="10.42578125" style="33" customWidth="1"/>
    <col min="11" max="12" width="15.7109375" style="33" customWidth="1"/>
    <col min="13" max="16384" width="9.140625" style="33"/>
  </cols>
  <sheetData>
    <row r="1" spans="1:15">
      <c r="E1" s="48"/>
      <c r="H1" s="29" t="s">
        <v>91</v>
      </c>
      <c r="I1" s="29"/>
      <c r="J1" s="29"/>
      <c r="K1" s="29"/>
    </row>
    <row r="2" spans="1:15" ht="16.5">
      <c r="A2" s="41"/>
      <c r="B2" s="41"/>
      <c r="C2" s="41"/>
      <c r="D2" s="49"/>
      <c r="E2" s="50"/>
      <c r="F2" s="41"/>
      <c r="G2" s="41"/>
      <c r="H2" s="41"/>
      <c r="I2" s="51"/>
      <c r="J2" s="51"/>
      <c r="K2" s="51"/>
      <c r="L2" s="51"/>
      <c r="M2" s="51"/>
      <c r="N2" s="51"/>
      <c r="O2" s="51"/>
    </row>
    <row r="3" spans="1:15" s="2" customFormat="1" ht="15" customHeight="1">
      <c r="A3" s="80" t="s">
        <v>19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</row>
    <row r="4" spans="1:15" s="2" customFormat="1" ht="16.5">
      <c r="D4" s="16"/>
      <c r="E4" s="52"/>
      <c r="H4" s="3"/>
      <c r="I4" s="3"/>
      <c r="J4" s="3"/>
      <c r="L4" s="4"/>
    </row>
    <row r="5" spans="1:15" s="2" customFormat="1">
      <c r="A5" s="13" t="s">
        <v>5</v>
      </c>
      <c r="B5" s="5"/>
      <c r="C5" s="5"/>
      <c r="D5" s="17"/>
      <c r="E5" s="53"/>
      <c r="H5" s="3"/>
      <c r="I5" s="3"/>
      <c r="J5" s="3"/>
      <c r="L5" s="4"/>
    </row>
    <row r="6" spans="1:15" s="2" customFormat="1" ht="13.5" customHeight="1">
      <c r="A6" s="4"/>
      <c r="B6" s="5"/>
      <c r="C6" s="5"/>
      <c r="D6" s="17"/>
      <c r="E6" s="53"/>
      <c r="H6" s="3"/>
      <c r="I6" s="3"/>
      <c r="J6" s="3"/>
      <c r="L6" s="4"/>
    </row>
    <row r="7" spans="1:15" s="2" customFormat="1">
      <c r="A7" s="4" t="s">
        <v>6</v>
      </c>
      <c r="B7" s="4"/>
      <c r="C7" s="4"/>
      <c r="D7" s="18"/>
      <c r="E7" s="31" t="s">
        <v>4</v>
      </c>
      <c r="F7" s="7"/>
      <c r="G7" s="15" t="s">
        <v>90</v>
      </c>
      <c r="H7" s="6"/>
      <c r="I7" s="6"/>
      <c r="J7" s="6"/>
      <c r="L7" s="4"/>
    </row>
    <row r="8" spans="1:15" s="2" customFormat="1">
      <c r="A8" s="4" t="s">
        <v>7</v>
      </c>
      <c r="B8" s="4"/>
      <c r="C8" s="4"/>
      <c r="D8" s="18"/>
      <c r="E8" s="31" t="s">
        <v>4</v>
      </c>
      <c r="F8" s="7"/>
      <c r="G8" s="15" t="s">
        <v>90</v>
      </c>
      <c r="H8" s="6"/>
      <c r="I8" s="6"/>
      <c r="J8" s="6"/>
      <c r="L8" s="4"/>
    </row>
    <row r="9" spans="1:15" s="2" customFormat="1">
      <c r="A9" s="84" t="s">
        <v>8</v>
      </c>
      <c r="B9" s="84"/>
      <c r="C9" s="4"/>
      <c r="D9" s="18"/>
      <c r="E9" s="31" t="s">
        <v>4</v>
      </c>
      <c r="F9" s="7"/>
      <c r="G9" s="15" t="s">
        <v>90</v>
      </c>
      <c r="H9" s="6"/>
      <c r="I9" s="6"/>
      <c r="J9" s="6"/>
      <c r="L9" s="4"/>
    </row>
    <row r="10" spans="1:15" s="2" customFormat="1" ht="36.75" customHeight="1">
      <c r="A10" s="81" t="s">
        <v>9</v>
      </c>
      <c r="B10" s="81"/>
      <c r="C10" s="42"/>
      <c r="D10" s="19"/>
      <c r="E10" s="31" t="s">
        <v>4</v>
      </c>
      <c r="F10" s="7"/>
      <c r="G10" s="15" t="s">
        <v>90</v>
      </c>
      <c r="H10" s="54"/>
      <c r="I10" s="6"/>
      <c r="J10" s="6"/>
      <c r="L10" s="4"/>
    </row>
    <row r="11" spans="1:15" s="2" customFormat="1" ht="37.5" customHeight="1">
      <c r="A11" s="81" t="s">
        <v>10</v>
      </c>
      <c r="B11" s="81"/>
      <c r="C11" s="42"/>
      <c r="D11" s="19"/>
      <c r="E11" s="31" t="s">
        <v>4</v>
      </c>
      <c r="F11" s="7"/>
      <c r="G11" s="15" t="s">
        <v>90</v>
      </c>
      <c r="H11" s="54"/>
      <c r="I11" s="6"/>
      <c r="J11" s="6"/>
      <c r="L11" s="4"/>
    </row>
    <row r="12" spans="1:15" s="2" customFormat="1">
      <c r="A12" s="8"/>
      <c r="B12" s="8"/>
      <c r="C12" s="8"/>
      <c r="D12" s="20"/>
      <c r="E12" s="25"/>
      <c r="F12" s="8"/>
      <c r="G12" s="8"/>
      <c r="H12" s="27"/>
      <c r="I12" s="9"/>
      <c r="J12" s="9"/>
      <c r="L12" s="4"/>
    </row>
    <row r="13" spans="1:15" s="2" customFormat="1" ht="22.5" customHeight="1">
      <c r="A13" s="82" t="s">
        <v>11</v>
      </c>
      <c r="B13" s="82"/>
      <c r="C13" s="82"/>
      <c r="D13" s="82"/>
      <c r="E13" s="82"/>
      <c r="F13" s="82"/>
      <c r="G13" s="82"/>
      <c r="H13" s="82"/>
      <c r="I13" s="82"/>
      <c r="J13" s="82"/>
      <c r="K13" s="82"/>
      <c r="L13" s="82"/>
    </row>
    <row r="14" spans="1:15" s="2" customFormat="1">
      <c r="A14" s="10"/>
      <c r="B14" s="11"/>
      <c r="C14" s="11"/>
      <c r="D14" s="21"/>
      <c r="E14" s="26"/>
      <c r="F14" s="11"/>
      <c r="G14" s="11"/>
      <c r="H14" s="28"/>
      <c r="I14" s="12"/>
      <c r="J14" s="12"/>
      <c r="L14" s="4"/>
    </row>
    <row r="15" spans="1:15" ht="46.5" customHeight="1">
      <c r="A15" s="83" t="s">
        <v>12</v>
      </c>
      <c r="B15" s="83"/>
      <c r="C15" s="83"/>
      <c r="D15" s="83"/>
      <c r="E15" s="83"/>
      <c r="F15" s="83"/>
      <c r="G15" s="83"/>
      <c r="H15" s="83"/>
      <c r="I15" s="83"/>
      <c r="J15" s="83"/>
      <c r="K15" s="83"/>
      <c r="L15" s="83"/>
    </row>
    <row r="16" spans="1:15">
      <c r="A16" s="51"/>
      <c r="B16" s="51"/>
      <c r="C16" s="51"/>
      <c r="D16" s="65"/>
      <c r="E16" s="66"/>
      <c r="F16" s="51"/>
      <c r="G16" s="51"/>
      <c r="H16" s="67"/>
      <c r="I16" s="51"/>
      <c r="J16" s="51"/>
      <c r="K16" s="51"/>
      <c r="L16" s="51"/>
      <c r="M16" s="51"/>
      <c r="N16" s="51"/>
      <c r="O16" s="51"/>
    </row>
    <row r="17" spans="1:15" ht="33" customHeight="1">
      <c r="A17" s="99" t="s">
        <v>20</v>
      </c>
      <c r="B17" s="99"/>
      <c r="C17" s="99"/>
      <c r="D17" s="99"/>
      <c r="E17" s="99"/>
      <c r="F17" s="99"/>
      <c r="G17" s="99"/>
      <c r="H17" s="99"/>
      <c r="I17" s="99"/>
      <c r="J17" s="99"/>
      <c r="K17" s="99"/>
      <c r="L17" s="99"/>
      <c r="M17" s="51"/>
      <c r="N17" s="51"/>
      <c r="O17" s="51"/>
    </row>
    <row r="18" spans="1:15">
      <c r="A18" s="68"/>
      <c r="B18" s="51"/>
      <c r="C18" s="51"/>
      <c r="D18" s="65"/>
      <c r="E18" s="66"/>
      <c r="F18" s="51"/>
      <c r="G18" s="51"/>
      <c r="H18" s="67"/>
      <c r="I18" s="51"/>
      <c r="J18" s="51"/>
      <c r="K18" s="51"/>
      <c r="L18" s="51"/>
      <c r="M18" s="51"/>
      <c r="N18" s="51"/>
      <c r="O18" s="51"/>
    </row>
    <row r="19" spans="1:15">
      <c r="I19" s="51"/>
      <c r="J19" s="51"/>
      <c r="K19" s="51"/>
      <c r="L19" s="51"/>
      <c r="M19" s="51"/>
      <c r="N19" s="51"/>
      <c r="O19" s="51"/>
    </row>
    <row r="20" spans="1:15" s="4" customFormat="1" ht="45" customHeight="1">
      <c r="A20" s="103" t="s">
        <v>20</v>
      </c>
      <c r="B20" s="103"/>
      <c r="C20" s="103"/>
      <c r="D20" s="103"/>
      <c r="E20" s="103"/>
      <c r="F20" s="103"/>
      <c r="G20" s="103"/>
      <c r="H20" s="103"/>
      <c r="I20" s="103"/>
      <c r="J20" s="103"/>
      <c r="K20" s="103"/>
      <c r="L20" s="103"/>
    </row>
    <row r="21" spans="1:15" s="4" customFormat="1" ht="35.25" customHeight="1">
      <c r="A21" s="100" t="s">
        <v>15</v>
      </c>
      <c r="B21" s="101"/>
      <c r="C21" s="101"/>
      <c r="D21" s="101"/>
      <c r="E21" s="101"/>
      <c r="F21" s="101"/>
      <c r="G21" s="101"/>
      <c r="H21" s="101"/>
      <c r="I21" s="101"/>
      <c r="J21" s="101"/>
      <c r="K21" s="101"/>
      <c r="L21" s="102"/>
    </row>
    <row r="22" spans="1:15" ht="100.5" customHeight="1">
      <c r="A22" s="95" t="s">
        <v>0</v>
      </c>
      <c r="B22" s="95" t="s">
        <v>3</v>
      </c>
      <c r="C22" s="93" t="s">
        <v>17</v>
      </c>
      <c r="D22" s="96" t="s">
        <v>96</v>
      </c>
      <c r="E22" s="97" t="s">
        <v>13</v>
      </c>
      <c r="F22" s="88" t="s">
        <v>14</v>
      </c>
      <c r="G22" s="88" t="s">
        <v>92</v>
      </c>
      <c r="H22" s="79" t="s">
        <v>100</v>
      </c>
      <c r="I22" s="89" t="s">
        <v>101</v>
      </c>
      <c r="J22" s="90"/>
      <c r="K22" s="90"/>
      <c r="L22" s="91"/>
    </row>
    <row r="23" spans="1:15" ht="42.75">
      <c r="A23" s="95"/>
      <c r="B23" s="95"/>
      <c r="C23" s="94"/>
      <c r="D23" s="96"/>
      <c r="E23" s="97"/>
      <c r="F23" s="88"/>
      <c r="G23" s="88"/>
      <c r="H23" s="43" t="s">
        <v>93</v>
      </c>
      <c r="I23" s="43" t="s">
        <v>93</v>
      </c>
      <c r="J23" s="43" t="s">
        <v>18</v>
      </c>
      <c r="K23" s="43" t="s">
        <v>94</v>
      </c>
      <c r="L23" s="43" t="s">
        <v>95</v>
      </c>
    </row>
    <row r="24" spans="1:15">
      <c r="A24" s="55">
        <v>1</v>
      </c>
      <c r="B24" s="55">
        <v>2</v>
      </c>
      <c r="C24" s="55">
        <v>3</v>
      </c>
      <c r="D24" s="55">
        <v>4</v>
      </c>
      <c r="E24" s="55">
        <v>5</v>
      </c>
      <c r="F24" s="55">
        <v>6</v>
      </c>
      <c r="G24" s="22">
        <v>7</v>
      </c>
      <c r="H24" s="22">
        <v>8</v>
      </c>
      <c r="I24" s="22">
        <v>9</v>
      </c>
      <c r="J24" s="22">
        <v>10</v>
      </c>
      <c r="K24" s="23">
        <v>11</v>
      </c>
      <c r="L24" s="24">
        <v>12</v>
      </c>
    </row>
    <row r="25" spans="1:15">
      <c r="A25" s="34" t="s">
        <v>21</v>
      </c>
      <c r="B25" s="36" t="s">
        <v>22</v>
      </c>
      <c r="C25" s="35" t="s">
        <v>23</v>
      </c>
      <c r="D25" s="37">
        <v>4</v>
      </c>
      <c r="E25" s="71"/>
      <c r="F25" s="71"/>
      <c r="G25" s="71"/>
      <c r="H25" s="44"/>
      <c r="I25" s="44">
        <f>D25*ROUND(H25,2)</f>
        <v>0</v>
      </c>
      <c r="J25" s="45"/>
      <c r="K25" s="44">
        <f t="shared" ref="K25:K50" si="0">ROUND(I25*J25,2)</f>
        <v>0</v>
      </c>
      <c r="L25" s="44">
        <f t="shared" ref="L25:L50" si="1">I25+K25</f>
        <v>0</v>
      </c>
    </row>
    <row r="26" spans="1:15" ht="28.5">
      <c r="A26" s="34" t="s">
        <v>24</v>
      </c>
      <c r="B26" s="14" t="s">
        <v>25</v>
      </c>
      <c r="C26" s="35" t="s">
        <v>23</v>
      </c>
      <c r="D26" s="37">
        <v>4</v>
      </c>
      <c r="E26" s="71"/>
      <c r="F26" s="71"/>
      <c r="G26" s="71"/>
      <c r="H26" s="44"/>
      <c r="I26" s="44">
        <f t="shared" ref="I26:I50" si="2">D26*ROUND(H26,2)</f>
        <v>0</v>
      </c>
      <c r="J26" s="45"/>
      <c r="K26" s="44">
        <f t="shared" ref="K26:K50" si="3">ROUND(I26*J26,2)</f>
        <v>0</v>
      </c>
      <c r="L26" s="44">
        <f t="shared" ref="L26:L50" si="4">I26+K26</f>
        <v>0</v>
      </c>
    </row>
    <row r="27" spans="1:15" ht="28.5">
      <c r="A27" s="34" t="s">
        <v>26</v>
      </c>
      <c r="B27" s="36" t="s">
        <v>27</v>
      </c>
      <c r="C27" s="35" t="s">
        <v>23</v>
      </c>
      <c r="D27" s="38">
        <v>2</v>
      </c>
      <c r="E27" s="71"/>
      <c r="F27" s="71"/>
      <c r="G27" s="71"/>
      <c r="H27" s="44"/>
      <c r="I27" s="44">
        <f t="shared" si="2"/>
        <v>0</v>
      </c>
      <c r="J27" s="45"/>
      <c r="K27" s="44">
        <f t="shared" si="3"/>
        <v>0</v>
      </c>
      <c r="L27" s="44">
        <f t="shared" si="4"/>
        <v>0</v>
      </c>
    </row>
    <row r="28" spans="1:15">
      <c r="A28" s="34" t="s">
        <v>28</v>
      </c>
      <c r="B28" s="36" t="s">
        <v>29</v>
      </c>
      <c r="C28" s="35" t="s">
        <v>23</v>
      </c>
      <c r="D28" s="38">
        <v>4</v>
      </c>
      <c r="E28" s="71"/>
      <c r="F28" s="71"/>
      <c r="G28" s="71"/>
      <c r="H28" s="44"/>
      <c r="I28" s="44">
        <f t="shared" si="2"/>
        <v>0</v>
      </c>
      <c r="J28" s="45"/>
      <c r="K28" s="44">
        <f t="shared" si="3"/>
        <v>0</v>
      </c>
      <c r="L28" s="44">
        <f t="shared" si="4"/>
        <v>0</v>
      </c>
    </row>
    <row r="29" spans="1:15">
      <c r="A29" s="34" t="s">
        <v>30</v>
      </c>
      <c r="B29" s="36" t="s">
        <v>31</v>
      </c>
      <c r="C29" s="35" t="s">
        <v>23</v>
      </c>
      <c r="D29" s="38">
        <v>40</v>
      </c>
      <c r="E29" s="71"/>
      <c r="F29" s="71"/>
      <c r="G29" s="71"/>
      <c r="H29" s="44"/>
      <c r="I29" s="44">
        <f t="shared" si="2"/>
        <v>0</v>
      </c>
      <c r="J29" s="45"/>
      <c r="K29" s="44">
        <f t="shared" si="3"/>
        <v>0</v>
      </c>
      <c r="L29" s="44">
        <f t="shared" si="4"/>
        <v>0</v>
      </c>
    </row>
    <row r="30" spans="1:15" s="29" customFormat="1" ht="28.5">
      <c r="A30" s="72" t="s">
        <v>32</v>
      </c>
      <c r="B30" s="39" t="s">
        <v>33</v>
      </c>
      <c r="C30" s="73" t="s">
        <v>34</v>
      </c>
      <c r="D30" s="40">
        <v>4</v>
      </c>
      <c r="E30" s="74"/>
      <c r="F30" s="74"/>
      <c r="G30" s="74"/>
      <c r="H30" s="44"/>
      <c r="I30" s="44">
        <f t="shared" si="2"/>
        <v>0</v>
      </c>
      <c r="J30" s="45"/>
      <c r="K30" s="44">
        <f t="shared" si="3"/>
        <v>0</v>
      </c>
      <c r="L30" s="44">
        <f t="shared" si="4"/>
        <v>0</v>
      </c>
    </row>
    <row r="31" spans="1:15">
      <c r="A31" s="34" t="s">
        <v>35</v>
      </c>
      <c r="B31" s="36" t="s">
        <v>36</v>
      </c>
      <c r="C31" s="35" t="s">
        <v>23</v>
      </c>
      <c r="D31" s="38">
        <v>4</v>
      </c>
      <c r="E31" s="71"/>
      <c r="F31" s="71"/>
      <c r="G31" s="71"/>
      <c r="H31" s="44"/>
      <c r="I31" s="44">
        <f t="shared" si="2"/>
        <v>0</v>
      </c>
      <c r="J31" s="45"/>
      <c r="K31" s="44">
        <f t="shared" si="3"/>
        <v>0</v>
      </c>
      <c r="L31" s="44">
        <f t="shared" si="4"/>
        <v>0</v>
      </c>
    </row>
    <row r="32" spans="1:15" ht="28.5">
      <c r="A32" s="34" t="s">
        <v>37</v>
      </c>
      <c r="B32" s="36" t="s">
        <v>38</v>
      </c>
      <c r="C32" s="35" t="s">
        <v>23</v>
      </c>
      <c r="D32" s="37">
        <v>4</v>
      </c>
      <c r="E32" s="71"/>
      <c r="F32" s="71"/>
      <c r="G32" s="71"/>
      <c r="H32" s="44"/>
      <c r="I32" s="44">
        <f t="shared" si="2"/>
        <v>0</v>
      </c>
      <c r="J32" s="45"/>
      <c r="K32" s="44">
        <f t="shared" si="3"/>
        <v>0</v>
      </c>
      <c r="L32" s="44">
        <f t="shared" si="4"/>
        <v>0</v>
      </c>
    </row>
    <row r="33" spans="1:12">
      <c r="A33" s="34" t="s">
        <v>39</v>
      </c>
      <c r="B33" s="36" t="s">
        <v>40</v>
      </c>
      <c r="C33" s="35" t="s">
        <v>23</v>
      </c>
      <c r="D33" s="38">
        <v>4</v>
      </c>
      <c r="E33" s="71"/>
      <c r="F33" s="71"/>
      <c r="G33" s="71"/>
      <c r="H33" s="44"/>
      <c r="I33" s="44">
        <f t="shared" si="2"/>
        <v>0</v>
      </c>
      <c r="J33" s="45"/>
      <c r="K33" s="44">
        <f t="shared" si="3"/>
        <v>0</v>
      </c>
      <c r="L33" s="44">
        <f t="shared" si="4"/>
        <v>0</v>
      </c>
    </row>
    <row r="34" spans="1:12">
      <c r="A34" s="34" t="s">
        <v>41</v>
      </c>
      <c r="B34" s="36" t="s">
        <v>42</v>
      </c>
      <c r="C34" s="35" t="s">
        <v>23</v>
      </c>
      <c r="D34" s="37">
        <v>2</v>
      </c>
      <c r="E34" s="71"/>
      <c r="F34" s="71"/>
      <c r="G34" s="71"/>
      <c r="H34" s="44"/>
      <c r="I34" s="44">
        <f t="shared" si="2"/>
        <v>0</v>
      </c>
      <c r="J34" s="45"/>
      <c r="K34" s="44">
        <f t="shared" si="3"/>
        <v>0</v>
      </c>
      <c r="L34" s="44">
        <f t="shared" si="4"/>
        <v>0</v>
      </c>
    </row>
    <row r="35" spans="1:12">
      <c r="A35" s="34" t="s">
        <v>43</v>
      </c>
      <c r="B35" s="36" t="s">
        <v>44</v>
      </c>
      <c r="C35" s="35" t="s">
        <v>23</v>
      </c>
      <c r="D35" s="38">
        <v>2</v>
      </c>
      <c r="E35" s="71"/>
      <c r="F35" s="71"/>
      <c r="G35" s="71"/>
      <c r="H35" s="44"/>
      <c r="I35" s="44">
        <f t="shared" si="2"/>
        <v>0</v>
      </c>
      <c r="J35" s="45"/>
      <c r="K35" s="44">
        <f t="shared" si="3"/>
        <v>0</v>
      </c>
      <c r="L35" s="44">
        <f t="shared" si="4"/>
        <v>0</v>
      </c>
    </row>
    <row r="36" spans="1:12" ht="28.5">
      <c r="A36" s="34" t="s">
        <v>45</v>
      </c>
      <c r="B36" s="36" t="s">
        <v>46</v>
      </c>
      <c r="C36" s="35" t="s">
        <v>23</v>
      </c>
      <c r="D36" s="38">
        <v>4</v>
      </c>
      <c r="E36" s="71"/>
      <c r="F36" s="71"/>
      <c r="G36" s="71"/>
      <c r="H36" s="44"/>
      <c r="I36" s="44">
        <f t="shared" si="2"/>
        <v>0</v>
      </c>
      <c r="J36" s="45"/>
      <c r="K36" s="44">
        <f t="shared" si="3"/>
        <v>0</v>
      </c>
      <c r="L36" s="44">
        <f t="shared" si="4"/>
        <v>0</v>
      </c>
    </row>
    <row r="37" spans="1:12">
      <c r="A37" s="34" t="s">
        <v>47</v>
      </c>
      <c r="B37" s="36" t="s">
        <v>48</v>
      </c>
      <c r="C37" s="35" t="s">
        <v>23</v>
      </c>
      <c r="D37" s="38">
        <v>2</v>
      </c>
      <c r="E37" s="71"/>
      <c r="F37" s="71"/>
      <c r="G37" s="71"/>
      <c r="H37" s="44"/>
      <c r="I37" s="44">
        <f t="shared" si="2"/>
        <v>0</v>
      </c>
      <c r="J37" s="45"/>
      <c r="K37" s="44">
        <f t="shared" si="3"/>
        <v>0</v>
      </c>
      <c r="L37" s="44">
        <f t="shared" si="4"/>
        <v>0</v>
      </c>
    </row>
    <row r="38" spans="1:12" ht="28.5">
      <c r="A38" s="34" t="s">
        <v>49</v>
      </c>
      <c r="B38" s="36" t="s">
        <v>50</v>
      </c>
      <c r="C38" s="35" t="s">
        <v>23</v>
      </c>
      <c r="D38" s="38">
        <v>4</v>
      </c>
      <c r="E38" s="71"/>
      <c r="F38" s="71"/>
      <c r="G38" s="71"/>
      <c r="H38" s="44"/>
      <c r="I38" s="44">
        <f t="shared" si="2"/>
        <v>0</v>
      </c>
      <c r="J38" s="45"/>
      <c r="K38" s="44">
        <f t="shared" si="3"/>
        <v>0</v>
      </c>
      <c r="L38" s="44">
        <f t="shared" si="4"/>
        <v>0</v>
      </c>
    </row>
    <row r="39" spans="1:12" s="77" customFormat="1">
      <c r="A39" s="75" t="s">
        <v>51</v>
      </c>
      <c r="B39" s="36" t="s">
        <v>52</v>
      </c>
      <c r="C39" s="35" t="s">
        <v>23</v>
      </c>
      <c r="D39" s="38">
        <v>4</v>
      </c>
      <c r="E39" s="76"/>
      <c r="F39" s="76"/>
      <c r="G39" s="76"/>
      <c r="H39" s="44"/>
      <c r="I39" s="44">
        <f t="shared" si="2"/>
        <v>0</v>
      </c>
      <c r="J39" s="45"/>
      <c r="K39" s="44">
        <f t="shared" si="3"/>
        <v>0</v>
      </c>
      <c r="L39" s="44">
        <f t="shared" si="4"/>
        <v>0</v>
      </c>
    </row>
    <row r="40" spans="1:12" ht="28.5">
      <c r="A40" s="34" t="s">
        <v>53</v>
      </c>
      <c r="B40" s="36" t="s">
        <v>54</v>
      </c>
      <c r="C40" s="35" t="s">
        <v>23</v>
      </c>
      <c r="D40" s="38">
        <v>4</v>
      </c>
      <c r="E40" s="71"/>
      <c r="F40" s="71"/>
      <c r="G40" s="71"/>
      <c r="H40" s="44"/>
      <c r="I40" s="44">
        <f t="shared" si="2"/>
        <v>0</v>
      </c>
      <c r="J40" s="45"/>
      <c r="K40" s="44">
        <f t="shared" si="3"/>
        <v>0</v>
      </c>
      <c r="L40" s="44">
        <f t="shared" si="4"/>
        <v>0</v>
      </c>
    </row>
    <row r="41" spans="1:12" ht="28.5">
      <c r="A41" s="34" t="s">
        <v>55</v>
      </c>
      <c r="B41" s="36" t="s">
        <v>56</v>
      </c>
      <c r="C41" s="35" t="s">
        <v>23</v>
      </c>
      <c r="D41" s="38">
        <v>2</v>
      </c>
      <c r="E41" s="71"/>
      <c r="F41" s="71"/>
      <c r="G41" s="71"/>
      <c r="H41" s="44"/>
      <c r="I41" s="44">
        <f t="shared" si="2"/>
        <v>0</v>
      </c>
      <c r="J41" s="45"/>
      <c r="K41" s="44">
        <f t="shared" si="3"/>
        <v>0</v>
      </c>
      <c r="L41" s="44">
        <f t="shared" si="4"/>
        <v>0</v>
      </c>
    </row>
    <row r="42" spans="1:12" ht="28.5">
      <c r="A42" s="34" t="s">
        <v>57</v>
      </c>
      <c r="B42" s="36" t="s">
        <v>58</v>
      </c>
      <c r="C42" s="35" t="s">
        <v>23</v>
      </c>
      <c r="D42" s="38">
        <v>8</v>
      </c>
      <c r="E42" s="71"/>
      <c r="F42" s="71"/>
      <c r="G42" s="71"/>
      <c r="H42" s="44"/>
      <c r="I42" s="44">
        <f t="shared" si="2"/>
        <v>0</v>
      </c>
      <c r="J42" s="45"/>
      <c r="K42" s="44">
        <f t="shared" si="3"/>
        <v>0</v>
      </c>
      <c r="L42" s="44">
        <f t="shared" si="4"/>
        <v>0</v>
      </c>
    </row>
    <row r="43" spans="1:12" ht="28.5">
      <c r="A43" s="34" t="s">
        <v>59</v>
      </c>
      <c r="B43" s="36" t="s">
        <v>60</v>
      </c>
      <c r="C43" s="35" t="s">
        <v>23</v>
      </c>
      <c r="D43" s="38">
        <v>2</v>
      </c>
      <c r="E43" s="71"/>
      <c r="F43" s="71"/>
      <c r="G43" s="71"/>
      <c r="H43" s="44"/>
      <c r="I43" s="44">
        <f t="shared" si="2"/>
        <v>0</v>
      </c>
      <c r="J43" s="45"/>
      <c r="K43" s="44">
        <f t="shared" si="3"/>
        <v>0</v>
      </c>
      <c r="L43" s="44">
        <f t="shared" si="4"/>
        <v>0</v>
      </c>
    </row>
    <row r="44" spans="1:12" ht="28.5">
      <c r="A44" s="34" t="s">
        <v>61</v>
      </c>
      <c r="B44" s="36" t="s">
        <v>62</v>
      </c>
      <c r="C44" s="35" t="s">
        <v>23</v>
      </c>
      <c r="D44" s="38">
        <v>4</v>
      </c>
      <c r="E44" s="71"/>
      <c r="F44" s="71"/>
      <c r="G44" s="71"/>
      <c r="H44" s="44"/>
      <c r="I44" s="44">
        <f t="shared" si="2"/>
        <v>0</v>
      </c>
      <c r="J44" s="45"/>
      <c r="K44" s="44">
        <f t="shared" si="3"/>
        <v>0</v>
      </c>
      <c r="L44" s="44">
        <f t="shared" si="4"/>
        <v>0</v>
      </c>
    </row>
    <row r="45" spans="1:12" ht="28.5">
      <c r="A45" s="78" t="s">
        <v>89</v>
      </c>
      <c r="B45" s="36" t="s">
        <v>64</v>
      </c>
      <c r="C45" s="35" t="s">
        <v>23</v>
      </c>
      <c r="D45" s="38">
        <v>4</v>
      </c>
      <c r="E45" s="71"/>
      <c r="F45" s="71"/>
      <c r="G45" s="71"/>
      <c r="H45" s="44"/>
      <c r="I45" s="44">
        <f t="shared" si="2"/>
        <v>0</v>
      </c>
      <c r="J45" s="45"/>
      <c r="K45" s="44">
        <f t="shared" si="3"/>
        <v>0</v>
      </c>
      <c r="L45" s="44">
        <f t="shared" si="4"/>
        <v>0</v>
      </c>
    </row>
    <row r="46" spans="1:12">
      <c r="A46" s="34" t="s">
        <v>63</v>
      </c>
      <c r="B46" s="36" t="s">
        <v>66</v>
      </c>
      <c r="C46" s="35" t="s">
        <v>23</v>
      </c>
      <c r="D46" s="38">
        <v>4</v>
      </c>
      <c r="E46" s="71"/>
      <c r="F46" s="71"/>
      <c r="G46" s="71"/>
      <c r="H46" s="44"/>
      <c r="I46" s="44">
        <f t="shared" si="2"/>
        <v>0</v>
      </c>
      <c r="J46" s="45"/>
      <c r="K46" s="44">
        <f t="shared" si="3"/>
        <v>0</v>
      </c>
      <c r="L46" s="44">
        <f t="shared" si="4"/>
        <v>0</v>
      </c>
    </row>
    <row r="47" spans="1:12" ht="28.5">
      <c r="A47" s="34" t="s">
        <v>65</v>
      </c>
      <c r="B47" s="36" t="s">
        <v>68</v>
      </c>
      <c r="C47" s="35" t="s">
        <v>23</v>
      </c>
      <c r="D47" s="38">
        <v>4</v>
      </c>
      <c r="E47" s="71"/>
      <c r="F47" s="71"/>
      <c r="G47" s="71"/>
      <c r="H47" s="44"/>
      <c r="I47" s="44">
        <f t="shared" si="2"/>
        <v>0</v>
      </c>
      <c r="J47" s="45"/>
      <c r="K47" s="44">
        <f t="shared" si="3"/>
        <v>0</v>
      </c>
      <c r="L47" s="44">
        <f t="shared" si="4"/>
        <v>0</v>
      </c>
    </row>
    <row r="48" spans="1:12" ht="28.5">
      <c r="A48" s="34" t="s">
        <v>67</v>
      </c>
      <c r="B48" s="36" t="s">
        <v>70</v>
      </c>
      <c r="C48" s="35" t="s">
        <v>23</v>
      </c>
      <c r="D48" s="38">
        <v>4</v>
      </c>
      <c r="E48" s="71"/>
      <c r="F48" s="71"/>
      <c r="G48" s="71"/>
      <c r="H48" s="44"/>
      <c r="I48" s="44">
        <f t="shared" si="2"/>
        <v>0</v>
      </c>
      <c r="J48" s="45"/>
      <c r="K48" s="44">
        <f t="shared" si="3"/>
        <v>0</v>
      </c>
      <c r="L48" s="44">
        <f t="shared" si="4"/>
        <v>0</v>
      </c>
    </row>
    <row r="49" spans="1:12">
      <c r="A49" s="34" t="s">
        <v>69</v>
      </c>
      <c r="B49" s="36" t="s">
        <v>72</v>
      </c>
      <c r="C49" s="35" t="s">
        <v>23</v>
      </c>
      <c r="D49" s="38">
        <v>2</v>
      </c>
      <c r="E49" s="71"/>
      <c r="F49" s="71"/>
      <c r="G49" s="71"/>
      <c r="H49" s="44"/>
      <c r="I49" s="44">
        <f t="shared" si="2"/>
        <v>0</v>
      </c>
      <c r="J49" s="45"/>
      <c r="K49" s="44">
        <f t="shared" si="3"/>
        <v>0</v>
      </c>
      <c r="L49" s="44">
        <f t="shared" si="4"/>
        <v>0</v>
      </c>
    </row>
    <row r="50" spans="1:12" ht="28.5">
      <c r="A50" s="34" t="s">
        <v>71</v>
      </c>
      <c r="B50" s="36" t="s">
        <v>60</v>
      </c>
      <c r="C50" s="35" t="s">
        <v>23</v>
      </c>
      <c r="D50" s="38">
        <v>2</v>
      </c>
      <c r="E50" s="71"/>
      <c r="F50" s="71"/>
      <c r="G50" s="71"/>
      <c r="H50" s="44"/>
      <c r="I50" s="44">
        <f t="shared" si="2"/>
        <v>0</v>
      </c>
      <c r="J50" s="45"/>
      <c r="K50" s="44">
        <f t="shared" si="3"/>
        <v>0</v>
      </c>
      <c r="L50" s="44">
        <f t="shared" si="4"/>
        <v>0</v>
      </c>
    </row>
    <row r="51" spans="1:12" s="4" customFormat="1" ht="36" customHeight="1">
      <c r="A51" s="92" t="s">
        <v>16</v>
      </c>
      <c r="B51" s="92"/>
      <c r="C51" s="92"/>
      <c r="D51" s="92"/>
      <c r="E51" s="92"/>
      <c r="F51" s="92"/>
      <c r="G51" s="92"/>
      <c r="H51" s="92"/>
      <c r="I51" s="92"/>
      <c r="J51" s="92"/>
      <c r="K51" s="92"/>
      <c r="L51" s="92"/>
    </row>
    <row r="52" spans="1:12" ht="74.25" customHeight="1">
      <c r="A52" s="95" t="s">
        <v>0</v>
      </c>
      <c r="B52" s="95" t="s">
        <v>3</v>
      </c>
      <c r="C52" s="93" t="s">
        <v>17</v>
      </c>
      <c r="D52" s="96" t="s">
        <v>96</v>
      </c>
      <c r="E52" s="97" t="s">
        <v>13</v>
      </c>
      <c r="F52" s="88" t="s">
        <v>14</v>
      </c>
      <c r="G52" s="88" t="s">
        <v>92</v>
      </c>
      <c r="H52" s="79" t="s">
        <v>100</v>
      </c>
      <c r="I52" s="89" t="s">
        <v>101</v>
      </c>
      <c r="J52" s="90"/>
      <c r="K52" s="90"/>
      <c r="L52" s="91"/>
    </row>
    <row r="53" spans="1:12" ht="42.75">
      <c r="A53" s="95"/>
      <c r="B53" s="95"/>
      <c r="C53" s="94"/>
      <c r="D53" s="96"/>
      <c r="E53" s="97"/>
      <c r="F53" s="88"/>
      <c r="G53" s="88"/>
      <c r="H53" s="43" t="s">
        <v>93</v>
      </c>
      <c r="I53" s="43" t="s">
        <v>93</v>
      </c>
      <c r="J53" s="43" t="s">
        <v>18</v>
      </c>
      <c r="K53" s="43" t="s">
        <v>94</v>
      </c>
      <c r="L53" s="43" t="s">
        <v>95</v>
      </c>
    </row>
    <row r="54" spans="1:12">
      <c r="A54" s="55">
        <v>1</v>
      </c>
      <c r="B54" s="55">
        <v>2</v>
      </c>
      <c r="C54" s="55">
        <v>3</v>
      </c>
      <c r="D54" s="55">
        <v>4</v>
      </c>
      <c r="E54" s="55">
        <v>5</v>
      </c>
      <c r="F54" s="55">
        <v>6</v>
      </c>
      <c r="G54" s="22">
        <v>7</v>
      </c>
      <c r="H54" s="22">
        <v>8</v>
      </c>
      <c r="I54" s="22">
        <v>9</v>
      </c>
      <c r="J54" s="22">
        <v>10</v>
      </c>
      <c r="K54" s="23">
        <v>11</v>
      </c>
      <c r="L54" s="24">
        <v>12</v>
      </c>
    </row>
    <row r="55" spans="1:12">
      <c r="A55" s="78" t="s">
        <v>73</v>
      </c>
      <c r="B55" s="14" t="s">
        <v>75</v>
      </c>
      <c r="C55" s="35" t="s">
        <v>23</v>
      </c>
      <c r="D55" s="38">
        <v>2</v>
      </c>
      <c r="E55" s="71"/>
      <c r="F55" s="71"/>
      <c r="G55" s="71"/>
      <c r="H55" s="44"/>
      <c r="I55" s="44">
        <f t="shared" ref="I55" si="5">D55*ROUND(H55,2)</f>
        <v>0</v>
      </c>
      <c r="J55" s="45"/>
      <c r="K55" s="44">
        <f t="shared" ref="K55" si="6">ROUND(I55*J55,2)</f>
        <v>0</v>
      </c>
      <c r="L55" s="44">
        <f t="shared" ref="L55" si="7">I55+K55</f>
        <v>0</v>
      </c>
    </row>
    <row r="56" spans="1:12">
      <c r="A56" s="34" t="s">
        <v>74</v>
      </c>
      <c r="B56" s="14" t="s">
        <v>77</v>
      </c>
      <c r="C56" s="35" t="s">
        <v>23</v>
      </c>
      <c r="D56" s="38">
        <v>2</v>
      </c>
      <c r="E56" s="71"/>
      <c r="F56" s="71"/>
      <c r="G56" s="71"/>
      <c r="H56" s="44"/>
      <c r="I56" s="44">
        <f t="shared" ref="I56:I62" si="8">D56*ROUND(H56,2)</f>
        <v>0</v>
      </c>
      <c r="J56" s="45"/>
      <c r="K56" s="44">
        <f t="shared" ref="K56:K62" si="9">ROUND(I56*J56,2)</f>
        <v>0</v>
      </c>
      <c r="L56" s="44">
        <f t="shared" ref="L56:L62" si="10">I56+K56</f>
        <v>0</v>
      </c>
    </row>
    <row r="57" spans="1:12">
      <c r="A57" s="34" t="s">
        <v>76</v>
      </c>
      <c r="B57" s="14" t="s">
        <v>79</v>
      </c>
      <c r="C57" s="35" t="s">
        <v>23</v>
      </c>
      <c r="D57" s="38">
        <v>2</v>
      </c>
      <c r="E57" s="71"/>
      <c r="F57" s="71"/>
      <c r="G57" s="71"/>
      <c r="H57" s="44"/>
      <c r="I57" s="44">
        <f t="shared" si="8"/>
        <v>0</v>
      </c>
      <c r="J57" s="45"/>
      <c r="K57" s="44">
        <f t="shared" si="9"/>
        <v>0</v>
      </c>
      <c r="L57" s="44">
        <f t="shared" si="10"/>
        <v>0</v>
      </c>
    </row>
    <row r="58" spans="1:12">
      <c r="A58" s="34" t="s">
        <v>78</v>
      </c>
      <c r="B58" s="14" t="s">
        <v>81</v>
      </c>
      <c r="C58" s="35" t="s">
        <v>23</v>
      </c>
      <c r="D58" s="38">
        <v>2</v>
      </c>
      <c r="E58" s="71"/>
      <c r="F58" s="71"/>
      <c r="G58" s="71"/>
      <c r="H58" s="44"/>
      <c r="I58" s="44">
        <f t="shared" si="8"/>
        <v>0</v>
      </c>
      <c r="J58" s="45"/>
      <c r="K58" s="44">
        <f t="shared" si="9"/>
        <v>0</v>
      </c>
      <c r="L58" s="44">
        <f t="shared" si="10"/>
        <v>0</v>
      </c>
    </row>
    <row r="59" spans="1:12">
      <c r="A59" s="34" t="s">
        <v>80</v>
      </c>
      <c r="B59" s="14" t="s">
        <v>83</v>
      </c>
      <c r="C59" s="35" t="s">
        <v>23</v>
      </c>
      <c r="D59" s="38">
        <v>2</v>
      </c>
      <c r="E59" s="71"/>
      <c r="F59" s="71"/>
      <c r="G59" s="71"/>
      <c r="H59" s="44"/>
      <c r="I59" s="44">
        <f t="shared" si="8"/>
        <v>0</v>
      </c>
      <c r="J59" s="45"/>
      <c r="K59" s="44">
        <f t="shared" si="9"/>
        <v>0</v>
      </c>
      <c r="L59" s="44">
        <f t="shared" si="10"/>
        <v>0</v>
      </c>
    </row>
    <row r="60" spans="1:12">
      <c r="A60" s="34" t="s">
        <v>82</v>
      </c>
      <c r="B60" s="14" t="s">
        <v>85</v>
      </c>
      <c r="C60" s="35" t="s">
        <v>23</v>
      </c>
      <c r="D60" s="38">
        <v>4</v>
      </c>
      <c r="E60" s="71"/>
      <c r="F60" s="71"/>
      <c r="G60" s="71"/>
      <c r="H60" s="44"/>
      <c r="I60" s="44">
        <f t="shared" si="8"/>
        <v>0</v>
      </c>
      <c r="J60" s="45"/>
      <c r="K60" s="44">
        <f t="shared" si="9"/>
        <v>0</v>
      </c>
      <c r="L60" s="44">
        <f t="shared" si="10"/>
        <v>0</v>
      </c>
    </row>
    <row r="61" spans="1:12">
      <c r="A61" s="34" t="s">
        <v>84</v>
      </c>
      <c r="B61" s="14" t="s">
        <v>87</v>
      </c>
      <c r="C61" s="35" t="s">
        <v>23</v>
      </c>
      <c r="D61" s="38">
        <v>2</v>
      </c>
      <c r="E61" s="71"/>
      <c r="F61" s="71"/>
      <c r="G61" s="71"/>
      <c r="H61" s="44"/>
      <c r="I61" s="44">
        <f t="shared" si="8"/>
        <v>0</v>
      </c>
      <c r="J61" s="45"/>
      <c r="K61" s="44">
        <f t="shared" si="9"/>
        <v>0</v>
      </c>
      <c r="L61" s="44">
        <f t="shared" si="10"/>
        <v>0</v>
      </c>
    </row>
    <row r="62" spans="1:12">
      <c r="A62" s="34" t="s">
        <v>86</v>
      </c>
      <c r="B62" s="14" t="s">
        <v>88</v>
      </c>
      <c r="C62" s="35" t="s">
        <v>23</v>
      </c>
      <c r="D62" s="38">
        <v>4</v>
      </c>
      <c r="E62" s="71"/>
      <c r="F62" s="71"/>
      <c r="G62" s="71"/>
      <c r="H62" s="44"/>
      <c r="I62" s="44">
        <f t="shared" si="8"/>
        <v>0</v>
      </c>
      <c r="J62" s="45"/>
      <c r="K62" s="44">
        <f t="shared" si="9"/>
        <v>0</v>
      </c>
      <c r="L62" s="44">
        <f t="shared" si="10"/>
        <v>0</v>
      </c>
    </row>
    <row r="63" spans="1:12" s="29" customFormat="1" ht="20.100000000000001" customHeight="1">
      <c r="A63" s="56"/>
      <c r="B63" s="56"/>
      <c r="C63" s="56"/>
      <c r="D63" s="57"/>
      <c r="E63" s="58"/>
      <c r="F63" s="59"/>
      <c r="G63" s="59"/>
      <c r="H63" s="60"/>
      <c r="I63" s="61"/>
      <c r="J63" s="61"/>
      <c r="K63" s="61"/>
      <c r="L63" s="61"/>
    </row>
    <row r="64" spans="1:12" s="29" customFormat="1" ht="20.100000000000001" customHeight="1">
      <c r="A64" s="104" t="s">
        <v>102</v>
      </c>
      <c r="B64" s="104"/>
      <c r="C64" s="104"/>
      <c r="D64" s="104"/>
      <c r="E64" s="104"/>
      <c r="F64" s="104"/>
      <c r="G64" s="104"/>
      <c r="H64" s="104"/>
      <c r="I64" s="85">
        <f>SUM(I25:I50)+SUM(I55:I62)</f>
        <v>0</v>
      </c>
      <c r="J64" s="105"/>
      <c r="K64" s="105"/>
      <c r="L64" s="106"/>
    </row>
    <row r="65" spans="1:12" s="29" customFormat="1" ht="20.100000000000001" customHeight="1">
      <c r="A65" s="104" t="s">
        <v>103</v>
      </c>
      <c r="B65" s="104"/>
      <c r="C65" s="104"/>
      <c r="D65" s="104"/>
      <c r="E65" s="104"/>
      <c r="F65" s="104"/>
      <c r="G65" s="104"/>
      <c r="H65" s="104"/>
      <c r="I65" s="85">
        <f>SUM(L25:L50)+SUM(L55:L62)</f>
        <v>0</v>
      </c>
      <c r="J65" s="86"/>
      <c r="K65" s="86"/>
      <c r="L65" s="87"/>
    </row>
    <row r="66" spans="1:12" s="29" customFormat="1">
      <c r="A66" s="56"/>
      <c r="B66" s="56"/>
      <c r="C66" s="56"/>
      <c r="D66" s="57"/>
      <c r="E66" s="58"/>
      <c r="F66" s="59"/>
      <c r="G66" s="59"/>
      <c r="H66" s="60"/>
      <c r="I66" s="61"/>
      <c r="J66" s="61"/>
      <c r="K66" s="61"/>
      <c r="L66" s="61"/>
    </row>
    <row r="67" spans="1:12" s="29" customFormat="1">
      <c r="A67" s="32" t="s">
        <v>97</v>
      </c>
      <c r="D67" s="30"/>
      <c r="E67" s="62"/>
    </row>
    <row r="68" spans="1:12">
      <c r="A68" s="33"/>
      <c r="B68" s="1"/>
      <c r="C68" s="1"/>
      <c r="E68" s="63"/>
      <c r="G68" s="64"/>
      <c r="H68" s="33"/>
    </row>
    <row r="69" spans="1:12">
      <c r="A69" s="4"/>
      <c r="B69" s="29"/>
      <c r="C69" s="29"/>
      <c r="D69" s="30"/>
      <c r="E69" s="62"/>
      <c r="F69" s="29"/>
      <c r="G69" s="31"/>
      <c r="H69" s="29"/>
      <c r="I69" s="32"/>
      <c r="J69" s="32"/>
      <c r="K69" s="32"/>
    </row>
    <row r="70" spans="1:12">
      <c r="A70" s="33" t="s">
        <v>1</v>
      </c>
      <c r="E70" s="48"/>
      <c r="H70" s="33"/>
    </row>
    <row r="71" spans="1:12">
      <c r="E71" s="48"/>
      <c r="H71" s="33"/>
    </row>
    <row r="72" spans="1:12">
      <c r="E72" s="48"/>
      <c r="H72" s="33"/>
    </row>
    <row r="73" spans="1:12">
      <c r="E73" s="48" t="s">
        <v>98</v>
      </c>
      <c r="H73" s="33"/>
    </row>
    <row r="74" spans="1:12">
      <c r="D74" s="98" t="s">
        <v>2</v>
      </c>
      <c r="E74" s="98"/>
      <c r="F74" s="98"/>
      <c r="G74" s="98"/>
      <c r="H74" s="98"/>
    </row>
    <row r="75" spans="1:12">
      <c r="D75" s="98" t="s">
        <v>99</v>
      </c>
      <c r="E75" s="98"/>
      <c r="F75" s="98"/>
      <c r="G75" s="98"/>
      <c r="H75" s="98"/>
    </row>
    <row r="76" spans="1:12">
      <c r="E76" s="48"/>
      <c r="H76" s="33"/>
    </row>
    <row r="77" spans="1:12">
      <c r="E77" s="48"/>
      <c r="H77" s="33"/>
    </row>
    <row r="78" spans="1:12">
      <c r="E78" s="48"/>
      <c r="H78" s="33"/>
    </row>
    <row r="79" spans="1:12">
      <c r="E79" s="48"/>
      <c r="H79" s="33"/>
    </row>
    <row r="80" spans="1:12">
      <c r="E80" s="48"/>
      <c r="H80" s="33"/>
    </row>
    <row r="81" spans="1:5" s="33" customFormat="1">
      <c r="A81" s="46"/>
      <c r="D81" s="47"/>
      <c r="E81" s="48"/>
    </row>
    <row r="82" spans="1:5" s="33" customFormat="1">
      <c r="A82" s="46"/>
      <c r="D82" s="47"/>
      <c r="E82" s="48"/>
    </row>
    <row r="83" spans="1:5" s="33" customFormat="1">
      <c r="A83" s="46"/>
      <c r="D83" s="47"/>
      <c r="E83" s="48"/>
    </row>
    <row r="84" spans="1:5" s="33" customFormat="1">
      <c r="A84" s="46"/>
      <c r="D84" s="47"/>
      <c r="E84" s="48"/>
    </row>
    <row r="85" spans="1:5" s="33" customFormat="1">
      <c r="A85" s="46"/>
      <c r="D85" s="47"/>
      <c r="E85" s="48"/>
    </row>
    <row r="86" spans="1:5" s="33" customFormat="1">
      <c r="A86" s="46"/>
      <c r="D86" s="47"/>
      <c r="E86" s="48"/>
    </row>
    <row r="87" spans="1:5" s="33" customFormat="1">
      <c r="A87" s="46"/>
      <c r="D87" s="47"/>
      <c r="E87" s="48"/>
    </row>
    <row r="88" spans="1:5" s="33" customFormat="1">
      <c r="A88" s="46"/>
      <c r="D88" s="47"/>
      <c r="E88" s="48"/>
    </row>
    <row r="89" spans="1:5" s="33" customFormat="1">
      <c r="A89" s="46"/>
      <c r="D89" s="47"/>
      <c r="E89" s="48"/>
    </row>
    <row r="90" spans="1:5" s="33" customFormat="1">
      <c r="A90" s="46"/>
      <c r="D90" s="47"/>
      <c r="E90" s="48"/>
    </row>
    <row r="91" spans="1:5" s="33" customFormat="1">
      <c r="A91" s="46"/>
      <c r="D91" s="47"/>
      <c r="E91" s="48"/>
    </row>
    <row r="92" spans="1:5" s="33" customFormat="1">
      <c r="A92" s="46"/>
      <c r="D92" s="47"/>
      <c r="E92" s="48"/>
    </row>
    <row r="93" spans="1:5" s="33" customFormat="1">
      <c r="A93" s="46"/>
      <c r="D93" s="47"/>
      <c r="E93" s="48"/>
    </row>
    <row r="94" spans="1:5" s="33" customFormat="1">
      <c r="A94" s="46"/>
      <c r="D94" s="47"/>
      <c r="E94" s="48"/>
    </row>
    <row r="95" spans="1:5" s="33" customFormat="1">
      <c r="A95" s="46"/>
      <c r="D95" s="47"/>
      <c r="E95" s="48"/>
    </row>
    <row r="96" spans="1:5" s="33" customFormat="1">
      <c r="A96" s="46"/>
      <c r="D96" s="47"/>
      <c r="E96" s="48"/>
    </row>
    <row r="97" spans="1:5" s="33" customFormat="1">
      <c r="A97" s="46"/>
      <c r="D97" s="47"/>
      <c r="E97" s="48"/>
    </row>
  </sheetData>
  <mergeCells count="32">
    <mergeCell ref="D74:H74"/>
    <mergeCell ref="D75:H75"/>
    <mergeCell ref="A17:L17"/>
    <mergeCell ref="F22:F23"/>
    <mergeCell ref="G22:G23"/>
    <mergeCell ref="A21:L21"/>
    <mergeCell ref="A20:L20"/>
    <mergeCell ref="D22:D23"/>
    <mergeCell ref="E22:E23"/>
    <mergeCell ref="I22:L22"/>
    <mergeCell ref="A64:H64"/>
    <mergeCell ref="I64:L64"/>
    <mergeCell ref="A65:H65"/>
    <mergeCell ref="B22:B23"/>
    <mergeCell ref="A22:A23"/>
    <mergeCell ref="F52:F53"/>
    <mergeCell ref="I65:L65"/>
    <mergeCell ref="G52:G53"/>
    <mergeCell ref="I52:L52"/>
    <mergeCell ref="A51:L51"/>
    <mergeCell ref="C22:C23"/>
    <mergeCell ref="C52:C53"/>
    <mergeCell ref="A52:A53"/>
    <mergeCell ref="B52:B53"/>
    <mergeCell ref="D52:D53"/>
    <mergeCell ref="E52:E53"/>
    <mergeCell ref="A3:L3"/>
    <mergeCell ref="A10:B10"/>
    <mergeCell ref="A11:B11"/>
    <mergeCell ref="A13:L13"/>
    <mergeCell ref="A15:L15"/>
    <mergeCell ref="A9:B9"/>
  </mergeCells>
  <pageMargins left="0.70866141732283472" right="0.70866141732283472" top="0.74803149606299213" bottom="0.74803149606299213" header="0.31496062992125984" footer="0.31496062992125984"/>
  <pageSetup paperSize="9" scale="65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2006-11-28T10:32:46Z</dcterms:created>
  <dcterms:modified xsi:type="dcterms:W3CDTF">2023-01-24T15:07:03Z</dcterms:modified>
</cp:coreProperties>
</file>