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 UNLP\1 UNLP\malé súťaže\Vedierka\"/>
    </mc:Choice>
  </mc:AlternateContent>
  <xr:revisionPtr revIDLastSave="0" documentId="8_{54F94B4E-21C3-488C-B630-B8A890A6AB2D}" xr6:coauthVersionLast="36" xr6:coauthVersionMax="36" xr10:uidLastSave="{00000000-0000-0000-0000-000000000000}"/>
  <bookViews>
    <workbookView xWindow="0" yWindow="0" windowWidth="19200" windowHeight="6105" xr2:uid="{9E512764-81E5-4967-83F8-603C73A57722}"/>
  </bookViews>
  <sheets>
    <sheet name="PHZ - s vrchnákom" sheetId="2" r:id="rId1"/>
    <sheet name="PHZ - nádoba na odpad" sheetId="4" r:id="rId2"/>
  </sheets>
  <definedNames>
    <definedName name="_xlnm.Print_Area" localSheetId="1">'PHZ - nádoba na odpad'!$A$1:$J$30</definedName>
    <definedName name="_xlnm.Print_Area" localSheetId="0">'PHZ - s vrchnákom'!$A$1:$J$31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4" l="1"/>
  <c r="J9" i="4" s="1"/>
  <c r="H8" i="4"/>
  <c r="J8" i="4" s="1"/>
  <c r="H7" i="4"/>
  <c r="J7" i="4" s="1"/>
  <c r="J10" i="4" l="1"/>
  <c r="H10" i="4"/>
  <c r="H8" i="2"/>
  <c r="J8" i="2" s="1"/>
  <c r="H9" i="2"/>
  <c r="J9" i="2" s="1"/>
  <c r="H10" i="2"/>
  <c r="J10" i="2" s="1"/>
  <c r="H7" i="2"/>
  <c r="J7" i="2" s="1"/>
  <c r="J11" i="2" l="1"/>
  <c r="H11" i="2"/>
</calcChain>
</file>

<file path=xl/sharedStrings.xml><?xml version="1.0" encoding="utf-8"?>
<sst xmlns="http://schemas.openxmlformats.org/spreadsheetml/2006/main" count="92" uniqueCount="48">
  <si>
    <t>1.</t>
  </si>
  <si>
    <t>2.</t>
  </si>
  <si>
    <t>3.</t>
  </si>
  <si>
    <t>4.</t>
  </si>
  <si>
    <t>ks</t>
  </si>
  <si>
    <t>MJ</t>
  </si>
  <si>
    <t>P.č.</t>
  </si>
  <si>
    <t>Položka</t>
  </si>
  <si>
    <t xml:space="preserve">Popis položky </t>
  </si>
  <si>
    <t xml:space="preserve">Predpokladané množstvo počas 12 mesiacov </t>
  </si>
  <si>
    <t>Jednotková cena v EUR bez DPH za MJ</t>
  </si>
  <si>
    <t>Celková cena v EUR bez DPH za predpokladané množstvo MJ</t>
  </si>
  <si>
    <t>Výška sadzby DPH v %</t>
  </si>
  <si>
    <t>Celková cena v EUR s DPH za predpokladané množstvo MJ</t>
  </si>
  <si>
    <t xml:space="preserve">Verejný obstarávateľ: Univerzitná nemocnica L. Pasteura Košice, Rastislavova 43, 041 90  Košice </t>
  </si>
  <si>
    <t xml:space="preserve">Návrh na plnenie kritéria - kalkulácia ceny </t>
  </si>
  <si>
    <t xml:space="preserve">Názov tovaru </t>
  </si>
  <si>
    <t>Platnosť cenovej ponuky:</t>
  </si>
  <si>
    <t>Identifikačné údaje uchádzača:</t>
  </si>
  <si>
    <t>Obchodné meno:</t>
  </si>
  <si>
    <t>Sídlo:</t>
  </si>
  <si>
    <t>IČO:</t>
  </si>
  <si>
    <t>DIČ:</t>
  </si>
  <si>
    <t xml:space="preserve">IČ DPH: </t>
  </si>
  <si>
    <t>podpis:</t>
  </si>
  <si>
    <t>meno:</t>
  </si>
  <si>
    <t>pracovná pozícia:</t>
  </si>
  <si>
    <t xml:space="preserve">pečiatka: </t>
  </si>
  <si>
    <t>V........................................., dňa..............................................</t>
  </si>
  <si>
    <t>*poznámky:</t>
  </si>
  <si>
    <t xml:space="preserve">1. Do jednotlivých cien položiek uchádzač započíta všetky náklady spojené s dodaním tovaru do miesta plnenia t.j. náklady na dopravu, náklady na balenie tovaru a pod. </t>
  </si>
  <si>
    <t>3. Splatnosť jednotlivých faktúr je 60 kalendárnych dní odo dňa doručenia tovaru objednávateľovi</t>
  </si>
  <si>
    <t>4. Záruka na dodaný tovar je 24 mesiacov odo dňa jeho prevzatia objednávateľom</t>
  </si>
  <si>
    <t xml:space="preserve">5. Vadný tovar je dodávateľ povinný vymeniť do 24 hodín odo dňa zistenia vady na tovare a zaslania požiadavky o výmenu vadného tovaru. </t>
  </si>
  <si>
    <t>6. Množstvá uvedené v kalkulácií sú predpokladané množstvá na obdobie 12 mesiacov. Objednávateľ nie je povinný odobrať uvedené množstvo tovaru a dodávateľ nie je oprávnený si nárokovať na odobratie tovaru.</t>
  </si>
  <si>
    <t xml:space="preserve">2. Plnenie bude vykonávané na základe čiastkových objednávok podľa prevádzkových potrieb objednávateľa, zasielaných poverenou osobou objednávateľa s dodaním tovaru do 24 hodín  odo dňa zaslania objednávky na dodanie (do tejto lehoty sa nezapočítavajú dní pokoja t.j. sobota, nedeľa a štátne sviatky). Pravdepodobná periodicita zasielania čiastkových objednávok objednávateľom je 2xtýždenne. Vo výnimočnom prípade, ak objednávateľ nevedel vopred predpokladať potrebu tovaru, môžu byť objednávky na dodanie tovaru zaslané aj viackrát v týždni. </t>
  </si>
  <si>
    <t xml:space="preserve">Predmet zákazky: Nádoby na zdravotnícke pracoviská UNLP </t>
  </si>
  <si>
    <t>Nádoba 10 000 ml s vrchnákom</t>
  </si>
  <si>
    <t xml:space="preserve">Nádoba 5 700 ml s vrchnákom </t>
  </si>
  <si>
    <t>Nádoba 3 000 ml s vrchnákom</t>
  </si>
  <si>
    <t xml:space="preserve">Nádoba 1 000 ml s vrchnákom </t>
  </si>
  <si>
    <t>Nároba na kontaminovaný odpad 2L</t>
  </si>
  <si>
    <t>Nádoba na kontaminovaný odpad 5L</t>
  </si>
  <si>
    <t>Nároba na kontaminovaný odpad 1L</t>
  </si>
  <si>
    <t xml:space="preserve">vyrobená z cerveného/žlého plastu PE+PP, Nádoba je určená na hromadenie a zničenie použitého medicínskeho materiálu - tampóny, ihly, obväzy, obklady atď. Upozornienie: Bez latexu a ftalátov, jednorazové, nesterilné </t>
  </si>
  <si>
    <t>umožňuje bezpečné skladovanie, prepravu a likvidáciu zdravotníckeho odpadu, zaisťuje bezpečnosť z hľadiska hygienických a bezpečnostných noriem ako aj mechanickú bezpečnosť, prechádzka nežiaducim udalostiam ako sú porezanie a porezanie pri vyhadzovaní ostrého odpadu u zdravotníkov. Upozornienie: Bez latexu a ftalátov, jednorazové, nesterilné. Farba červená žltá resp. ekvivalent</t>
  </si>
  <si>
    <t>fúkana nádoba z vysokohustotného polyetylénu (HDPE), veko s vekom z polyprolpylénu (PP), Spĺňa požiadavky nasledujúcich noriem: ASTM F2132-01 (odolnosť proti prerazeniu) a PN-EN ISO 175 (odolnosť proti ponoreniu do kvapalných chemikálií). Upozornienie: Bez latexu a ftalátov, jednorazové, nesterilné. Farba červená žltá resp. ekvivalent</t>
  </si>
  <si>
    <t xml:space="preserve">plastová, nesterilná, pre zdravotnícke pracoviská,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</si>
</sst>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\ [$EUR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164" fontId="5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/>
    <xf numFmtId="0" fontId="9" fillId="0" borderId="0" xfId="0" applyFont="1"/>
    <xf numFmtId="3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68A5E-9341-455E-9EE1-E58923A8A2C6}">
  <dimension ref="A1:J29"/>
  <sheetViews>
    <sheetView tabSelected="1" workbookViewId="0">
      <selection activeCell="A4" sqref="A4:I4"/>
    </sheetView>
  </sheetViews>
  <sheetFormatPr defaultRowHeight="16.5" x14ac:dyDescent="0.3"/>
  <cols>
    <col min="1" max="1" width="3" style="8" customWidth="1"/>
    <col min="2" max="2" width="42.140625" style="8" customWidth="1"/>
    <col min="3" max="3" width="50" style="8" customWidth="1"/>
    <col min="4" max="4" width="14.85546875" style="9" customWidth="1"/>
    <col min="5" max="5" width="9" style="9" customWidth="1"/>
    <col min="6" max="6" width="22.28515625" style="9" customWidth="1"/>
    <col min="7" max="7" width="13.85546875" style="8" customWidth="1"/>
    <col min="8" max="8" width="15.28515625" style="8" customWidth="1"/>
    <col min="9" max="9" width="10.85546875" style="8" customWidth="1"/>
    <col min="10" max="10" width="21.42578125" style="10" customWidth="1"/>
    <col min="11" max="16384" width="9.140625" style="1"/>
  </cols>
  <sheetData>
    <row r="1" spans="1:10" s="31" customFormat="1" ht="15.75" x14ac:dyDescent="0.25">
      <c r="A1" s="28" t="s">
        <v>14</v>
      </c>
      <c r="B1" s="28"/>
      <c r="C1" s="28"/>
      <c r="D1" s="29"/>
      <c r="E1" s="29"/>
      <c r="F1" s="29"/>
      <c r="G1" s="28"/>
      <c r="H1" s="28"/>
      <c r="I1" s="28"/>
      <c r="J1" s="30"/>
    </row>
    <row r="2" spans="1:10" s="31" customFormat="1" ht="15.75" x14ac:dyDescent="0.25">
      <c r="A2" s="28" t="s">
        <v>36</v>
      </c>
      <c r="B2" s="28"/>
      <c r="C2" s="28"/>
      <c r="D2" s="29"/>
      <c r="E2" s="29"/>
      <c r="F2" s="29"/>
      <c r="G2" s="28"/>
      <c r="H2" s="28"/>
      <c r="I2" s="28"/>
      <c r="J2" s="30"/>
    </row>
    <row r="4" spans="1:10" x14ac:dyDescent="0.3">
      <c r="A4" s="36"/>
      <c r="B4" s="36"/>
      <c r="C4" s="36"/>
      <c r="D4" s="36"/>
      <c r="E4" s="36"/>
      <c r="F4" s="36"/>
      <c r="G4" s="36"/>
      <c r="H4" s="36"/>
      <c r="I4" s="36"/>
      <c r="J4" s="11"/>
    </row>
    <row r="5" spans="1:10" s="32" customFormat="1" ht="18" x14ac:dyDescent="0.25">
      <c r="A5" s="37" t="s">
        <v>15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51" x14ac:dyDescent="0.3">
      <c r="A6" s="4" t="s">
        <v>6</v>
      </c>
      <c r="B6" s="5" t="s">
        <v>7</v>
      </c>
      <c r="C6" s="5" t="s">
        <v>8</v>
      </c>
      <c r="D6" s="4" t="s">
        <v>9</v>
      </c>
      <c r="E6" s="4" t="s">
        <v>5</v>
      </c>
      <c r="F6" s="4" t="s">
        <v>16</v>
      </c>
      <c r="G6" s="4" t="s">
        <v>10</v>
      </c>
      <c r="H6" s="4" t="s">
        <v>11</v>
      </c>
      <c r="I6" s="4" t="s">
        <v>12</v>
      </c>
      <c r="J6" s="17" t="s">
        <v>13</v>
      </c>
    </row>
    <row r="7" spans="1:10" x14ac:dyDescent="0.3">
      <c r="A7" s="12" t="s">
        <v>0</v>
      </c>
      <c r="B7" s="3" t="s">
        <v>37</v>
      </c>
      <c r="C7" s="2" t="s">
        <v>47</v>
      </c>
      <c r="D7" s="13">
        <v>474</v>
      </c>
      <c r="E7" s="13" t="s">
        <v>4</v>
      </c>
      <c r="F7" s="13"/>
      <c r="G7" s="14"/>
      <c r="H7" s="14">
        <f>G7*D7</f>
        <v>0</v>
      </c>
      <c r="I7" s="18"/>
      <c r="J7" s="16">
        <f>H7+(H7*I7)</f>
        <v>0</v>
      </c>
    </row>
    <row r="8" spans="1:10" x14ac:dyDescent="0.3">
      <c r="A8" s="12" t="s">
        <v>1</v>
      </c>
      <c r="B8" s="3" t="s">
        <v>38</v>
      </c>
      <c r="C8" s="2" t="s">
        <v>47</v>
      </c>
      <c r="D8" s="13">
        <v>816</v>
      </c>
      <c r="E8" s="13" t="s">
        <v>4</v>
      </c>
      <c r="F8" s="13"/>
      <c r="G8" s="14"/>
      <c r="H8" s="14">
        <f t="shared" ref="H8:H10" si="0">G8*D8</f>
        <v>0</v>
      </c>
      <c r="I8" s="18"/>
      <c r="J8" s="16">
        <f t="shared" ref="J8:J10" si="1">H8+(H8*I8)</f>
        <v>0</v>
      </c>
    </row>
    <row r="9" spans="1:10" x14ac:dyDescent="0.3">
      <c r="A9" s="12" t="s">
        <v>2</v>
      </c>
      <c r="B9" s="3" t="s">
        <v>39</v>
      </c>
      <c r="C9" s="2" t="s">
        <v>47</v>
      </c>
      <c r="D9" s="33">
        <v>2822</v>
      </c>
      <c r="E9" s="13" t="s">
        <v>4</v>
      </c>
      <c r="F9" s="13"/>
      <c r="G9" s="14"/>
      <c r="H9" s="14">
        <f t="shared" si="0"/>
        <v>0</v>
      </c>
      <c r="I9" s="18"/>
      <c r="J9" s="16">
        <f t="shared" si="1"/>
        <v>0</v>
      </c>
    </row>
    <row r="10" spans="1:10" ht="17.25" thickBot="1" x14ac:dyDescent="0.35">
      <c r="A10" s="12" t="s">
        <v>3</v>
      </c>
      <c r="B10" s="3" t="s">
        <v>40</v>
      </c>
      <c r="C10" s="2" t="s">
        <v>47</v>
      </c>
      <c r="D10" s="33">
        <v>2495</v>
      </c>
      <c r="E10" s="13" t="s">
        <v>4</v>
      </c>
      <c r="F10" s="13"/>
      <c r="G10" s="14"/>
      <c r="H10" s="14">
        <f t="shared" si="0"/>
        <v>0</v>
      </c>
      <c r="I10" s="18"/>
      <c r="J10" s="16">
        <f t="shared" si="1"/>
        <v>0</v>
      </c>
    </row>
    <row r="11" spans="1:10" ht="17.25" thickBot="1" x14ac:dyDescent="0.35">
      <c r="A11" s="19"/>
      <c r="B11" s="19"/>
      <c r="C11" s="20"/>
      <c r="D11" s="21"/>
      <c r="E11" s="21"/>
      <c r="F11" s="21"/>
      <c r="G11" s="19"/>
      <c r="H11" s="22">
        <f>SUM(H7:H10)</f>
        <v>0</v>
      </c>
      <c r="I11" s="23"/>
      <c r="J11" s="24">
        <f>SUM(J7:J10)</f>
        <v>0</v>
      </c>
    </row>
    <row r="12" spans="1:10" x14ac:dyDescent="0.3">
      <c r="J12" s="6"/>
    </row>
    <row r="13" spans="1:10" x14ac:dyDescent="0.3">
      <c r="B13" s="25" t="s">
        <v>17</v>
      </c>
      <c r="C13" s="26"/>
      <c r="J13" s="15"/>
    </row>
    <row r="14" spans="1:10" x14ac:dyDescent="0.3">
      <c r="B14" s="25" t="s">
        <v>18</v>
      </c>
      <c r="F14" s="25" t="s">
        <v>24</v>
      </c>
      <c r="J14" s="6"/>
    </row>
    <row r="15" spans="1:10" x14ac:dyDescent="0.3">
      <c r="B15" s="25" t="s">
        <v>19</v>
      </c>
      <c r="C15" s="27"/>
      <c r="F15" s="25"/>
      <c r="J15" s="15"/>
    </row>
    <row r="16" spans="1:10" x14ac:dyDescent="0.3">
      <c r="B16" s="25" t="s">
        <v>20</v>
      </c>
      <c r="C16" s="27"/>
      <c r="F16" s="25" t="s">
        <v>25</v>
      </c>
      <c r="G16" s="34"/>
      <c r="H16" s="34"/>
      <c r="J16" s="7"/>
    </row>
    <row r="17" spans="2:10" x14ac:dyDescent="0.3">
      <c r="B17" s="25" t="s">
        <v>21</v>
      </c>
      <c r="C17" s="27"/>
      <c r="F17" s="25" t="s">
        <v>26</v>
      </c>
      <c r="G17" s="34"/>
      <c r="H17" s="34"/>
      <c r="J17" s="15"/>
    </row>
    <row r="18" spans="2:10" x14ac:dyDescent="0.3">
      <c r="B18" s="25" t="s">
        <v>22</v>
      </c>
      <c r="C18" s="27"/>
      <c r="F18" s="25"/>
      <c r="J18" s="7"/>
    </row>
    <row r="19" spans="2:10" x14ac:dyDescent="0.3">
      <c r="B19" s="25" t="s">
        <v>23</v>
      </c>
      <c r="C19" s="27"/>
      <c r="F19" s="25" t="s">
        <v>27</v>
      </c>
      <c r="J19" s="15"/>
    </row>
    <row r="20" spans="2:10" x14ac:dyDescent="0.3">
      <c r="F20" s="25"/>
      <c r="J20" s="7"/>
    </row>
    <row r="21" spans="2:10" x14ac:dyDescent="0.3">
      <c r="B21" s="8" t="s">
        <v>28</v>
      </c>
      <c r="J21" s="15"/>
    </row>
    <row r="22" spans="2:10" x14ac:dyDescent="0.3">
      <c r="J22" s="7"/>
    </row>
    <row r="23" spans="2:10" x14ac:dyDescent="0.3">
      <c r="B23" s="8" t="s">
        <v>29</v>
      </c>
      <c r="J23" s="15"/>
    </row>
    <row r="24" spans="2:10" x14ac:dyDescent="0.3">
      <c r="B24" s="8" t="s">
        <v>30</v>
      </c>
      <c r="J24" s="7"/>
    </row>
    <row r="25" spans="2:10" ht="42" customHeight="1" x14ac:dyDescent="0.3">
      <c r="B25" s="35" t="s">
        <v>35</v>
      </c>
      <c r="C25" s="35"/>
      <c r="D25" s="35"/>
      <c r="E25" s="35"/>
      <c r="F25" s="35"/>
      <c r="G25" s="35"/>
      <c r="H25" s="35"/>
    </row>
    <row r="26" spans="2:10" x14ac:dyDescent="0.3">
      <c r="B26" s="8" t="s">
        <v>31</v>
      </c>
    </row>
    <row r="27" spans="2:10" x14ac:dyDescent="0.3">
      <c r="B27" s="8" t="s">
        <v>32</v>
      </c>
    </row>
    <row r="28" spans="2:10" x14ac:dyDescent="0.3">
      <c r="B28" s="8" t="s">
        <v>33</v>
      </c>
    </row>
    <row r="29" spans="2:10" x14ac:dyDescent="0.3">
      <c r="B29" s="8" t="s">
        <v>34</v>
      </c>
    </row>
  </sheetData>
  <mergeCells count="5">
    <mergeCell ref="G17:H17"/>
    <mergeCell ref="B25:H25"/>
    <mergeCell ref="A4:I4"/>
    <mergeCell ref="A5:J5"/>
    <mergeCell ref="G16:H16"/>
  </mergeCells>
  <pageMargins left="0.7" right="0.7" top="0.75" bottom="0.75" header="0.3" footer="0.3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1AF09-4BFD-4744-9E7D-1589BBCA4EC6}">
  <dimension ref="A1:J28"/>
  <sheetViews>
    <sheetView topLeftCell="A7" workbookViewId="0">
      <selection activeCell="D7" sqref="D7"/>
    </sheetView>
  </sheetViews>
  <sheetFormatPr defaultRowHeight="16.5" x14ac:dyDescent="0.3"/>
  <cols>
    <col min="1" max="1" width="3" style="8" customWidth="1"/>
    <col min="2" max="2" width="42.140625" style="8" customWidth="1"/>
    <col min="3" max="3" width="50" style="8" customWidth="1"/>
    <col min="4" max="4" width="14.85546875" style="9" customWidth="1"/>
    <col min="5" max="5" width="9" style="9" customWidth="1"/>
    <col min="6" max="6" width="22.28515625" style="9" customWidth="1"/>
    <col min="7" max="7" width="13.85546875" style="8" customWidth="1"/>
    <col min="8" max="8" width="15.28515625" style="8" customWidth="1"/>
    <col min="9" max="9" width="10.85546875" style="8" customWidth="1"/>
    <col min="10" max="10" width="21.42578125" style="10" customWidth="1"/>
    <col min="11" max="16384" width="9.140625" style="1"/>
  </cols>
  <sheetData>
    <row r="1" spans="1:10" s="31" customFormat="1" ht="15.75" x14ac:dyDescent="0.25">
      <c r="A1" s="28" t="s">
        <v>14</v>
      </c>
      <c r="B1" s="28"/>
      <c r="C1" s="28"/>
      <c r="D1" s="29"/>
      <c r="E1" s="29"/>
      <c r="F1" s="29"/>
      <c r="G1" s="28"/>
      <c r="H1" s="28"/>
      <c r="I1" s="28"/>
      <c r="J1" s="30"/>
    </row>
    <row r="2" spans="1:10" s="31" customFormat="1" ht="15.75" x14ac:dyDescent="0.25">
      <c r="A2" s="28" t="s">
        <v>36</v>
      </c>
      <c r="B2" s="28"/>
      <c r="C2" s="28"/>
      <c r="D2" s="29"/>
      <c r="E2" s="29"/>
      <c r="F2" s="29"/>
      <c r="G2" s="28"/>
      <c r="H2" s="28"/>
      <c r="I2" s="28"/>
      <c r="J2" s="30"/>
    </row>
    <row r="4" spans="1:10" x14ac:dyDescent="0.3">
      <c r="A4" s="36"/>
      <c r="B4" s="36"/>
      <c r="C4" s="36"/>
      <c r="D4" s="36"/>
      <c r="E4" s="36"/>
      <c r="F4" s="36"/>
      <c r="G4" s="36"/>
      <c r="H4" s="36"/>
      <c r="I4" s="36"/>
      <c r="J4" s="11"/>
    </row>
    <row r="5" spans="1:10" s="32" customFormat="1" ht="18" x14ac:dyDescent="0.25">
      <c r="A5" s="37" t="s">
        <v>15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51" x14ac:dyDescent="0.3">
      <c r="A6" s="4" t="s">
        <v>6</v>
      </c>
      <c r="B6" s="5" t="s">
        <v>7</v>
      </c>
      <c r="C6" s="5" t="s">
        <v>8</v>
      </c>
      <c r="D6" s="4" t="s">
        <v>9</v>
      </c>
      <c r="E6" s="4" t="s">
        <v>5</v>
      </c>
      <c r="F6" s="4" t="s">
        <v>16</v>
      </c>
      <c r="G6" s="4" t="s">
        <v>10</v>
      </c>
      <c r="H6" s="4" t="s">
        <v>11</v>
      </c>
      <c r="I6" s="4" t="s">
        <v>12</v>
      </c>
      <c r="J6" s="17" t="s">
        <v>13</v>
      </c>
    </row>
    <row r="7" spans="1:10" ht="67.5" x14ac:dyDescent="0.3">
      <c r="A7" s="12" t="s">
        <v>0</v>
      </c>
      <c r="B7" s="3" t="s">
        <v>42</v>
      </c>
      <c r="C7" s="2" t="s">
        <v>46</v>
      </c>
      <c r="D7" s="13">
        <v>14108</v>
      </c>
      <c r="E7" s="13" t="s">
        <v>4</v>
      </c>
      <c r="F7" s="13"/>
      <c r="G7" s="14"/>
      <c r="H7" s="14">
        <f>G7*D7</f>
        <v>0</v>
      </c>
      <c r="I7" s="18"/>
      <c r="J7" s="16">
        <f>H7+(H7*I7)</f>
        <v>0</v>
      </c>
    </row>
    <row r="8" spans="1:10" ht="67.5" x14ac:dyDescent="0.3">
      <c r="A8" s="12" t="s">
        <v>1</v>
      </c>
      <c r="B8" s="3" t="s">
        <v>41</v>
      </c>
      <c r="C8" s="2" t="s">
        <v>45</v>
      </c>
      <c r="D8" s="13">
        <v>5352</v>
      </c>
      <c r="E8" s="13" t="s">
        <v>4</v>
      </c>
      <c r="F8" s="13"/>
      <c r="G8" s="14"/>
      <c r="H8" s="14">
        <f t="shared" ref="H8:H9" si="0">G8*D8</f>
        <v>0</v>
      </c>
      <c r="I8" s="18"/>
      <c r="J8" s="16">
        <f t="shared" ref="J8:J9" si="1">H8+(H8*I8)</f>
        <v>0</v>
      </c>
    </row>
    <row r="9" spans="1:10" ht="41.25" thickBot="1" x14ac:dyDescent="0.35">
      <c r="A9" s="12" t="s">
        <v>2</v>
      </c>
      <c r="B9" s="3" t="s">
        <v>43</v>
      </c>
      <c r="C9" s="2" t="s">
        <v>44</v>
      </c>
      <c r="D9" s="33">
        <v>3596</v>
      </c>
      <c r="E9" s="13" t="s">
        <v>4</v>
      </c>
      <c r="F9" s="13"/>
      <c r="G9" s="14"/>
      <c r="H9" s="14">
        <f t="shared" si="0"/>
        <v>0</v>
      </c>
      <c r="I9" s="18"/>
      <c r="J9" s="16">
        <f t="shared" si="1"/>
        <v>0</v>
      </c>
    </row>
    <row r="10" spans="1:10" ht="17.25" thickBot="1" x14ac:dyDescent="0.35">
      <c r="A10" s="19"/>
      <c r="B10" s="19"/>
      <c r="C10" s="20"/>
      <c r="D10" s="21"/>
      <c r="E10" s="21"/>
      <c r="F10" s="21"/>
      <c r="G10" s="19"/>
      <c r="H10" s="22">
        <f>SUM(H7:H9)</f>
        <v>0</v>
      </c>
      <c r="I10" s="23"/>
      <c r="J10" s="24">
        <f>SUM(J7:J9)</f>
        <v>0</v>
      </c>
    </row>
    <row r="11" spans="1:10" x14ac:dyDescent="0.3">
      <c r="J11" s="6"/>
    </row>
    <row r="12" spans="1:10" x14ac:dyDescent="0.3">
      <c r="B12" s="25" t="s">
        <v>17</v>
      </c>
      <c r="C12" s="26"/>
      <c r="J12" s="15"/>
    </row>
    <row r="13" spans="1:10" x14ac:dyDescent="0.3">
      <c r="B13" s="25" t="s">
        <v>18</v>
      </c>
      <c r="F13" s="25" t="s">
        <v>24</v>
      </c>
      <c r="J13" s="6"/>
    </row>
    <row r="14" spans="1:10" x14ac:dyDescent="0.3">
      <c r="B14" s="25" t="s">
        <v>19</v>
      </c>
      <c r="C14" s="27"/>
      <c r="F14" s="25"/>
      <c r="J14" s="15"/>
    </row>
    <row r="15" spans="1:10" x14ac:dyDescent="0.3">
      <c r="B15" s="25" t="s">
        <v>20</v>
      </c>
      <c r="C15" s="27"/>
      <c r="F15" s="25" t="s">
        <v>25</v>
      </c>
      <c r="G15" s="34"/>
      <c r="H15" s="34"/>
      <c r="J15" s="7"/>
    </row>
    <row r="16" spans="1:10" x14ac:dyDescent="0.3">
      <c r="B16" s="25" t="s">
        <v>21</v>
      </c>
      <c r="C16" s="27"/>
      <c r="F16" s="25" t="s">
        <v>26</v>
      </c>
      <c r="G16" s="34"/>
      <c r="H16" s="34"/>
      <c r="J16" s="15"/>
    </row>
    <row r="17" spans="2:10" x14ac:dyDescent="0.3">
      <c r="B17" s="25" t="s">
        <v>22</v>
      </c>
      <c r="C17" s="27"/>
      <c r="F17" s="25"/>
      <c r="J17" s="7"/>
    </row>
    <row r="18" spans="2:10" x14ac:dyDescent="0.3">
      <c r="B18" s="25" t="s">
        <v>23</v>
      </c>
      <c r="C18" s="27"/>
      <c r="F18" s="25" t="s">
        <v>27</v>
      </c>
      <c r="J18" s="15"/>
    </row>
    <row r="19" spans="2:10" x14ac:dyDescent="0.3">
      <c r="F19" s="25"/>
      <c r="J19" s="7"/>
    </row>
    <row r="20" spans="2:10" x14ac:dyDescent="0.3">
      <c r="B20" s="8" t="s">
        <v>28</v>
      </c>
      <c r="J20" s="15"/>
    </row>
    <row r="21" spans="2:10" x14ac:dyDescent="0.3">
      <c r="J21" s="7"/>
    </row>
    <row r="22" spans="2:10" x14ac:dyDescent="0.3">
      <c r="B22" s="8" t="s">
        <v>29</v>
      </c>
      <c r="J22" s="15"/>
    </row>
    <row r="23" spans="2:10" x14ac:dyDescent="0.3">
      <c r="B23" s="8" t="s">
        <v>30</v>
      </c>
      <c r="J23" s="7"/>
    </row>
    <row r="24" spans="2:10" ht="42" customHeight="1" x14ac:dyDescent="0.3">
      <c r="B24" s="35" t="s">
        <v>35</v>
      </c>
      <c r="C24" s="35"/>
      <c r="D24" s="35"/>
      <c r="E24" s="35"/>
      <c r="F24" s="35"/>
      <c r="G24" s="35"/>
      <c r="H24" s="35"/>
    </row>
    <row r="25" spans="2:10" x14ac:dyDescent="0.3">
      <c r="B25" s="8" t="s">
        <v>31</v>
      </c>
    </row>
    <row r="26" spans="2:10" x14ac:dyDescent="0.3">
      <c r="B26" s="8" t="s">
        <v>32</v>
      </c>
    </row>
    <row r="27" spans="2:10" x14ac:dyDescent="0.3">
      <c r="B27" s="8" t="s">
        <v>33</v>
      </c>
    </row>
    <row r="28" spans="2:10" x14ac:dyDescent="0.3">
      <c r="B28" s="8" t="s">
        <v>34</v>
      </c>
    </row>
  </sheetData>
  <mergeCells count="5">
    <mergeCell ref="A4:I4"/>
    <mergeCell ref="A5:J5"/>
    <mergeCell ref="G15:H15"/>
    <mergeCell ref="G16:H16"/>
    <mergeCell ref="B24:H24"/>
  </mergeCells>
  <pageMargins left="0.7" right="0.7" top="0.75" bottom="0.75" header="0.3" footer="0.3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PHZ - s vrchnákom</vt:lpstr>
      <vt:lpstr>PHZ - nádoba na odpad</vt:lpstr>
      <vt:lpstr>'PHZ - nádoba na odpad'!Oblasť_tlače</vt:lpstr>
      <vt:lpstr>'PHZ - s vrchnákom'!Oblasť_tlače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sabol</cp:lastModifiedBy>
  <cp:lastPrinted>2023-01-10T08:13:52Z</cp:lastPrinted>
  <dcterms:created xsi:type="dcterms:W3CDTF">2022-10-06T11:31:46Z</dcterms:created>
  <dcterms:modified xsi:type="dcterms:W3CDTF">2023-01-27T10:47:21Z</dcterms:modified>
</cp:coreProperties>
</file>