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0" windowHeight="4635" tabRatio="873" activeTab="0"/>
  </bookViews>
  <sheets>
    <sheet name="Príloha č. 1" sheetId="1" r:id="rId1"/>
    <sheet name="Príloha č. 2" sheetId="2" r:id="rId2"/>
    <sheet name="Príloha č. 3" sheetId="3" r:id="rId3"/>
    <sheet name="Príloha č. 4" sheetId="4" r:id="rId4"/>
    <sheet name="Príloha č. 5" sheetId="5" r:id="rId5"/>
    <sheet name="Príloha č. 6" sheetId="6" r:id="rId6"/>
    <sheet name="Príloha č. 7" sheetId="7" r:id="rId7"/>
  </sheets>
  <externalReferences>
    <externalReference r:id="rId10"/>
  </externalReferences>
  <definedNames>
    <definedName name="_xlnm.Print_Area" localSheetId="0">'Príloha č. 1'!$A$1:$D$40</definedName>
    <definedName name="_xlnm.Print_Area" localSheetId="2">'Príloha č. 3'!$A$1:$D$33</definedName>
    <definedName name="_xlnm.Print_Area" localSheetId="3">'Príloha č. 4'!$A$1:$D$28</definedName>
    <definedName name="_xlnm.Print_Area" localSheetId="4">'Príloha č. 5'!$A$1:$D$33</definedName>
    <definedName name="_xlnm.Print_Area" localSheetId="5">'Príloha č. 6'!$A$1:$F$72</definedName>
  </definedNames>
  <calcPr fullCalcOnLoad="1"/>
</workbook>
</file>

<file path=xl/sharedStrings.xml><?xml version="1.0" encoding="utf-8"?>
<sst xmlns="http://schemas.openxmlformats.org/spreadsheetml/2006/main" count="255" uniqueCount="159">
  <si>
    <t>Názov predmetu zákazky:</t>
  </si>
  <si>
    <t>IDENTIFIKAČNÉ ÚDAJE UCHÁDZAČA</t>
  </si>
  <si>
    <t>Obchodný názov uchádzača:</t>
  </si>
  <si>
    <t>Sídlo uchádzača:</t>
  </si>
  <si>
    <t xml:space="preserve">Názov skupiny dodávateľov: </t>
  </si>
  <si>
    <t>IČO:</t>
  </si>
  <si>
    <t>DIČ:</t>
  </si>
  <si>
    <t>IČ DPH:</t>
  </si>
  <si>
    <t>Kontaktná osoba uchádzača - počas procesu VO</t>
  </si>
  <si>
    <t>Meno a priezvisko:</t>
  </si>
  <si>
    <t>Telefónne číslo:</t>
  </si>
  <si>
    <t>E-mail:</t>
  </si>
  <si>
    <t>Tefelónne číslo:</t>
  </si>
  <si>
    <t>Údaje o osobe podľa § 49 ods.5 ZVO</t>
  </si>
  <si>
    <t>V:</t>
  </si>
  <si>
    <t xml:space="preserve">Dňa: </t>
  </si>
  <si>
    <t>Meno a priezvisko (titul) oprávnenej osoby:</t>
  </si>
  <si>
    <t xml:space="preserve">Podpis a pečiatka uchádzača </t>
  </si>
  <si>
    <t>Poznámka:</t>
  </si>
  <si>
    <t>- povinné údaje vyplní uchádzač</t>
  </si>
  <si>
    <t>Týmto vyhlasujem, že ako uchádzač vo verejnom obstarávaní na uvedený predmet zákazky:</t>
  </si>
  <si>
    <t>-</t>
  </si>
  <si>
    <t>vyhlasujem, že s návrhom zmluvných podmienok bez výhrad SÚHLASÍM.</t>
  </si>
  <si>
    <t>vyhlasujem, som nevyvíjal  a nebudem vyvíjať voči  žiadnej osobe na strane verejného obstarávateľa, ktorá je alebo by mohla byť zainteresovaná v zmysle ustanovení § 23 ods. 3 ZVO („zainteresovaná osoba“) akékoľvek aktivity, ktoré vy mohli viesť k zvýhodneniu nášho postavenia vo verejnom obstarávaní,</t>
  </si>
  <si>
    <t>vyhlasujem, že som neposkytol a neposkytnem  akejkoľvek, čo i len potenciálne zainteresovanej osobe priamo alebo nepriamo akúkoľvek finančnú alebo vecnú výhodu ako motiváciu alebo odmenu súvisiacu s týmto verejným obstarávaním,</t>
  </si>
  <si>
    <t>vyhlasuje, že budem bezodkladne informovať verejného obstarávateľa o akejkoľvek situácii, ktorá je považovaná za konflikt záujmov, alebo ktorá by mohla viesť ku konfliktu záujmov kedykoľvek v priebehu procesu verejného obstarávania,</t>
  </si>
  <si>
    <t>1.</t>
  </si>
  <si>
    <t>Týmto potvrdzujem, že všetky uvedené informácie sú pravdivé.</t>
  </si>
  <si>
    <t>Dňa:</t>
  </si>
  <si>
    <t>Zápis uchádzača v Obchodnom registri:</t>
  </si>
  <si>
    <t>(Označenie Obchodného registra alebo inej evidencie, do ktorej je uchádzač zapísaný podľa právneho poriadku štátu, ktorým sa spravuje)</t>
  </si>
  <si>
    <t>MJ</t>
  </si>
  <si>
    <t>Katalógové číslo</t>
  </si>
  <si>
    <t>ks</t>
  </si>
  <si>
    <t>Poradové číslo</t>
  </si>
  <si>
    <t>hodnota ponúkaného ekvivalentného produktu</t>
  </si>
  <si>
    <t>Hotline/ Helpdesk / Call centrum:</t>
  </si>
  <si>
    <t>Podpis  a pečiatka:</t>
  </si>
  <si>
    <t>.............................................</t>
  </si>
  <si>
    <t>ŠPECIFIKÁCIA PREDMETU ZÁKAZKY</t>
  </si>
  <si>
    <t>Zápis uchádzača v Zozname hospodárskych subjektov:</t>
  </si>
  <si>
    <t>Zápis uchádzača v Registri partnerov verejného sektora:</t>
  </si>
  <si>
    <t xml:space="preserve">(Uchádzač uvedie registračné číslo zápisu do zoznamu hospodárskych subjektov)  </t>
  </si>
  <si>
    <t>(Uchádzač uvedie číslo vložky zápisu do Registra partnerov verejného sektora)</t>
  </si>
  <si>
    <t xml:space="preserve">ČESTNÉ VYHLÁSENIE UCHÁDZAČA VO VEREJNOM OBSTARÁVANÍ </t>
  </si>
  <si>
    <t xml:space="preserve">Kamerová zostava a elektrochirurgická jednotka pre Urologické oddelenie </t>
  </si>
  <si>
    <t xml:space="preserve">ČESTNÉ VYHLÁSENIE UCHÁDZAČA O NEULOŽENOM ZÁKAZE ÚČASTI VO VEREJNOM OBSTARÁVANÍ </t>
  </si>
  <si>
    <t>Týmto vyhlasujem, že:</t>
  </si>
  <si>
    <t xml:space="preserve">Zároveň prehlasujem, že som si vedomý následkov nepravdivého čestného vyhlásenia. </t>
  </si>
  <si>
    <t xml:space="preserve">nemám uložený zákaz účasti vo verejnom obstarávaní potvrdený konečným rozhodnutím v Slovenskej republike a v štáte sídla, miesta podnikania alebo obvyklého pobytu. </t>
  </si>
  <si>
    <t>súhlasím s podmienkami určenými verejným obstarávateľom v tomto verejnom obstarávaní uvedené vo Výzve na predloženie ponuky a jej prílohách,</t>
  </si>
  <si>
    <t>som dôkladne oboznámený s celým obsahom Výzvy na predkladanie ponúk  a s celým obsahom všetkých ostatných dokumentov poskytnutých verejným obstarávateľom,</t>
  </si>
  <si>
    <t>prehlasujem, že všetky doklady, dokumenty, vyhlásenia a údaje a informácie uvedené v ponuke a predložené s ponukou sú pravdivé, aktuálne a úplné,</t>
  </si>
  <si>
    <t>poskytnem verejnému obstarávateľovi za úhradu plnenie požadovaného predmetu zákazky pri dodržaní podmienok stanovených vo Výzve na predkladanie ponúk a podmienok uvedených v predloženom návrhu záväzných zmluvných podmienok na uvedený predmet zákazky, vrátane príloh,</t>
  </si>
  <si>
    <t>ČESTNÉ VYHLÁSENIE UCHÁDZAČA  K OBMEDZENIAM VO VEREJNOM OBSTARÁVANÍ V SÚVISLOSTI S VOJNOVÝM KONFLIKTOM NA UKRAJINE – SANKCIE VOČI RUSKU</t>
  </si>
  <si>
    <t xml:space="preserve">v spoločnosti, ktorú zastupujem a ktorá vykonáva plnenie zákazky, nefiguruje ruská účasť, ktorá prekračuje limity stanovené v článku 5k nariadenia Rady (EÚ) č. 833/2014 z 31. júla 2014 o reštriktívnych opatreniach s ohľadom na konanie Ruska, ktorým destabilizuje situáciu na Ukrajine v znení nariadenia Rady (EÚ) č. 2022/578 z 8. apríla 2022. </t>
  </si>
  <si>
    <t>Týmto čestne vyhlasujem, že:</t>
  </si>
  <si>
    <t xml:space="preserve">Predovšetkým vyhlasujem, že: </t>
  </si>
  <si>
    <t xml:space="preserve">(a) uchádzač, ktorého zastupujem (a žiadna zo spoločností, ktoré sú členmi nášho konzorcia), nie je ruským štátnym príslušníkom ani fyzickou alebo právnickou osobou, subjektom alebo orgánom so sídlom v Rusku; </t>
  </si>
  <si>
    <t xml:space="preserve">(b) uchádzač, ktorého zastupujem (a žiadna zo spoločností, ktoré sú členmi nášho konzorcia), nie je právnickou osobou, subjektom alebo orgánom, ktorých vlastnícke práva priamo alebo nepriamo vlastní z viac ako 50 % subjekt uvedený v písmene a) tohto odseku; </t>
  </si>
  <si>
    <t xml:space="preserve">(c) ani ja, ani spoločnosť, ktorú zastupujeme, nie sme fyzická alebo právnická osoba, subjekt alebo orgán, ktorý koná v mene alebo na príkaz subjektu uvedeného v písmene a) alebo b) uvedených vyššie; </t>
  </si>
  <si>
    <t>(d) subdodávatelia, dodávatelia alebo subjekty, na ktorých kapacity sa uchádzač, ktorého zastupujem, spolieha subjektami uvedenými v písmenách a) až c), nemajú účasť vyššiu ako 10 % hodnoty zákazky.</t>
  </si>
  <si>
    <t>Obchodné meno/názov, zmluvného partnera, adresa jeho sídla alebo miesta podnikania, IČO</t>
  </si>
  <si>
    <t xml:space="preserve">Názov/stručný opis predmetu zákazky </t>
  </si>
  <si>
    <t>Cena za dodaný tovar  v EUR s DPH</t>
  </si>
  <si>
    <r>
      <rPr>
        <b/>
        <sz val="9"/>
        <color indexed="8"/>
        <rFont val="Arial Narrow"/>
        <family val="2"/>
      </rPr>
      <t>Lehota dodania tovaru</t>
    </r>
    <r>
      <rPr>
        <sz val="9"/>
        <color indexed="8"/>
        <rFont val="Arial Narrow"/>
        <family val="2"/>
      </rPr>
      <t xml:space="preserve">                (mesiac a rok)</t>
    </r>
  </si>
  <si>
    <t>Odberateľ - kontaktná osoba,
 meno, priezvisko, 
telefónne číslo, e-mail</t>
  </si>
  <si>
    <r>
      <t xml:space="preserve">Presný internetový odkaz na zverejnenú referenciu </t>
    </r>
    <r>
      <rPr>
        <sz val="9"/>
        <color indexed="8"/>
        <rFont val="Arial Narrow"/>
        <family val="2"/>
      </rPr>
      <t>(v prípade, ak je referencia verejne prístupná)</t>
    </r>
  </si>
  <si>
    <t>1.1 Názov predmetu zákazky:</t>
  </si>
  <si>
    <t>Zoznam položiek:</t>
  </si>
  <si>
    <t>Názov položky predmetu zákazky</t>
  </si>
  <si>
    <t xml:space="preserve">Požadovaný počet MJ za zmluvné obdobie </t>
  </si>
  <si>
    <t>Položka č. 1</t>
  </si>
  <si>
    <t>celok</t>
  </si>
  <si>
    <t>TECHNICKÁ ŠPECIFIKÁCIA PREDMETU ZÁKAZKY</t>
  </si>
  <si>
    <t xml:space="preserve">Požadované minimálne technické vlastnosti, parametre a hodnoty predmetu zákazky
</t>
  </si>
  <si>
    <t xml:space="preserve">spĺňa / nespĺňa </t>
  </si>
  <si>
    <r>
      <t xml:space="preserve">Uchádzač uvedie informácie, či ním ponúkaný tovar spĺňa, resp. nespĺňa verejným obstarávateľom definované požiadavky na predmet zákazky 
</t>
    </r>
    <r>
      <rPr>
        <sz val="9"/>
        <color indexed="8"/>
        <rFont val="Arial Narrow"/>
        <family val="2"/>
      </rPr>
      <t>(v prípade, ak ponúkaný tovar nespĺňa definované požiadavky uvedie ekvivalentnú hodnotu ním ponúkaného tovaru)</t>
    </r>
  </si>
  <si>
    <t>Por. č.</t>
  </si>
  <si>
    <t>Merná jednotka
(MJ)</t>
  </si>
  <si>
    <t>Obchodný názov ponúkaného tovaru</t>
  </si>
  <si>
    <t>Názov výrobcu ponúkaného tovaru</t>
  </si>
  <si>
    <t>Kód ŠUKL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</si>
  <si>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</si>
  <si>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</si>
  <si>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</si>
  <si>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</si>
  <si>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</si>
  <si>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Parný sterilizátor a sterilizačné kontajnery pre Otorinolaryngologické operačné sály</t>
  </si>
  <si>
    <t xml:space="preserve">Príloha č. 2-  Návrh na plnenie kritéria - kalkulácia ceny </t>
  </si>
  <si>
    <t xml:space="preserve">Verejný obstarávateľ: Východoslovenský onkologický ústav, a.s, Rastislavova 43, 041 91  Košice </t>
  </si>
  <si>
    <t>Názov predmetu zákazky:Parný sterilizátor a sterilizačné kontajnery pre Otorinolaryngologické operačné sály</t>
  </si>
  <si>
    <t xml:space="preserve"> Návrh na plnenie kritéria - kalkulácia ceny </t>
  </si>
  <si>
    <t xml:space="preserve">Požadovaný 
počet MJ </t>
  </si>
  <si>
    <t xml:space="preserve">*celková cena v EUR bez DPH a celková cena v EUR s DPH zaokrúhlená na 2-desatinné miesta </t>
  </si>
  <si>
    <t>** ak uchádzač nie je platca DPH v stĺpci sadzba DPH % uvedie 0</t>
  </si>
  <si>
    <t xml:space="preserve">Informatívny rozpis ceny </t>
  </si>
  <si>
    <t xml:space="preserve">Parný sterilizátor </t>
  </si>
  <si>
    <t xml:space="preserve">Kontajnerová vaňa veľká 1/1, rozmer 592x274x135mm (odchýlka ± 5 %prijateľná) </t>
  </si>
  <si>
    <t xml:space="preserve">Kontajnerová vaňa veľká 1/1, rozmer 592x274x120mm (odchýlka ± 5 %prijateľná) </t>
  </si>
  <si>
    <t xml:space="preserve">Kontajnerová vaňa veľká 1/1, rozmer 592x274x90mm (odchýlka ± 5 %prijateľná) </t>
  </si>
  <si>
    <t xml:space="preserve">Kontajnerová vaňa 3/4, rozmer 470x274x120mm (odchýlka ± 5 %prijateľná) </t>
  </si>
  <si>
    <t xml:space="preserve">Veko na kontajnerovú vaňu veľkú 1/1, farba modrá, rozmer 588x281x36mm (odchýlka ± 5 %prijateľná) </t>
  </si>
  <si>
    <t xml:space="preserve">Veko na kontajnerovú vaňu veľkú 3/4, farba modrá, rozmer 465x281x36mm (odchýlka ± 5 %prijateľná) </t>
  </si>
  <si>
    <t xml:space="preserve">Sito do veľkej 1/1 kontajnerovej vane, rozmer 540x253x56mm (odchýlka ± 5 %prijateľná) </t>
  </si>
  <si>
    <t xml:space="preserve">Sito do veľkej 1/1 kontajnerovej vane, rozmer 540x253x35mm (odchýlka ± 5 %prijateľná) </t>
  </si>
  <si>
    <t xml:space="preserve">Sito do veľkej 1/1 kontajnerovej vane, rozmer 540x253x106mm (odchýlka ± 5 %prijateľná) </t>
  </si>
  <si>
    <t xml:space="preserve">Sito do veľkej 3/4 kontajnerovej vane, rozmer 406x253x76mm (odchýlka ± 5 %prijateľná) </t>
  </si>
  <si>
    <t>Identifikačné údaje uchádzača:</t>
  </si>
  <si>
    <t>meno:</t>
  </si>
  <si>
    <t>Obchodné meno:</t>
  </si>
  <si>
    <t>pracovná pozícia:</t>
  </si>
  <si>
    <t>Sídlo:</t>
  </si>
  <si>
    <t>pečiatka:</t>
  </si>
  <si>
    <t xml:space="preserve">doplní uchádzač </t>
  </si>
  <si>
    <t xml:space="preserve">* poznámka: kritérium na vyhodnotenie ponuky - celková cena v EUR s DPH </t>
  </si>
  <si>
    <t>Plne automatický parný sterilizátor s kapacitou min.1,5 STJ</t>
  </si>
  <si>
    <t>Parný sterilizátor s integrovaným vyvíjačom pary</t>
  </si>
  <si>
    <t xml:space="preserve">Parná sterilizácia v intervale cca 121°C - 134°C </t>
  </si>
  <si>
    <t>Úprava vody pre vyvíjač pary ( RO s deionizáciou ) so zabudovaným priebežným monitorovaním kvality vody</t>
  </si>
  <si>
    <t>Celková dĺžka trvania procesov (vrátane sušenia):</t>
  </si>
  <si>
    <t>134°C balený materiál, nebalený materiál, porózny, tubulárny – celkový čas max. 35 min. s 8 kg zavážkou,</t>
  </si>
  <si>
    <t>121°C balený materiál, nebalený materiál, porózny, tubulárny – celkový čas max. 45 min. s 8 kg zavážkou,</t>
  </si>
  <si>
    <t>134°C FLASH -„padnutý nástroj“ -nebalený materiál netubulárne nástroje – celkový čas max. 17 min.</t>
  </si>
  <si>
    <t xml:space="preserve">Automatický riadiaci systém riadi sterilizačný proces prebiehajúci v plnoautomatickom režime so zabudovaným systémom registrácie parametrov procesu s nezávislými snímačmi tlaku a teploty </t>
  </si>
  <si>
    <t xml:space="preserve">Komora z kvalitnej nerezovej ocele AISI 316Ti </t>
  </si>
  <si>
    <t>Objem komory 1,5 STJ min. 95 l</t>
  </si>
  <si>
    <t>Vertikálne posuvné dvere</t>
  </si>
  <si>
    <t>Komora vybavená bezpečnostným tlakovým monitorovacím systémom, ktorý zaisťuje, aby bol tlak v komore vyrovnaný s atmosférickým tlakom predtým, než sa otvoria dvere</t>
  </si>
  <si>
    <t xml:space="preserve">Atmosférický vzduch vpúšťaný do komory je filtrovaný. </t>
  </si>
  <si>
    <t>Účinnosť odlúčenia filtra je vyššia, ako 99,998% pre častice veľkosti 0,3 μm</t>
  </si>
  <si>
    <t>Elektrické pripojenie: 400 V, 3N PE, 50 Hz, 16 A</t>
  </si>
  <si>
    <t>Elektrické pripojenie: príkon max. 8kW</t>
  </si>
  <si>
    <t xml:space="preserve">zariadenie označené CE a spĺňajúce všetky platné technické normy, predpisy a nariadenia </t>
  </si>
  <si>
    <t>Kompatibilita s ponúknutým parným sterilizátorom</t>
  </si>
  <si>
    <t>Kontajnerová vaňa veľká 1/1 rozmery  cca 592x274x135mm - 1ks</t>
  </si>
  <si>
    <t>Kontajnerová vaňa veľká 1/1 rozmery  cca 592x274x120mm - 3ks</t>
  </si>
  <si>
    <t>Kontajnerová vaňa veľká 1/1 rozmery  cca 592x274x  90mm - 2ks</t>
  </si>
  <si>
    <t>Kontajnerová vaňa  3/4, rozmery  cca 470x274x120mm - 2ks</t>
  </si>
  <si>
    <t>Veko na kontajnerovú vaňu veľkú 1/1, modré rozmery cca 588x281x36mm - 6ks</t>
  </si>
  <si>
    <t>Veko na kontajnerovú vaňu  3/4, modré ,rozmery cca 465x281x36mm - 2ks</t>
  </si>
  <si>
    <t>Sito do veľkej  1/1 kontajnerovej vane, rozmery cca 540x253x56mm - 5ks</t>
  </si>
  <si>
    <t>Sito do veľkej  1/1 kontajnerovej vane, rozmery cca 540x253x35mm - 3ks</t>
  </si>
  <si>
    <t>Sito do veľkej  1/1 kontajnerovej vane,  rozmery cca 540x253x106mm-1ks</t>
  </si>
  <si>
    <t>Sito 3/4 kontajnerovej vane, rozmery cca 406x253x76mm -  2ks</t>
  </si>
  <si>
    <t>Kontaktné údaje na klienstké pracovisko (pre potreby plnenia KZ)</t>
  </si>
  <si>
    <t>Materiál vane kontajneru min. eloxovaný hliník určený výhradne pre parnú sterilizáciu</t>
  </si>
  <si>
    <t xml:space="preserve">Materiál veka kontajneru min. z termostabilného hliníku určeného výhradne pre parnú sterilizáciu </t>
  </si>
  <si>
    <t>Filtrový systém - integrované filtre pre opakované použitie v súlade s EN 868 časť 2, filter je validovaný na min. 5000 umývacích a sterilizačných cyklov</t>
  </si>
  <si>
    <t>2. Sterilizačné kontajnery, veká a sitá</t>
  </si>
  <si>
    <t xml:space="preserve">1. Parný sterilizátor </t>
  </si>
  <si>
    <t>Stabilita stohovaných kontajnerov spĺňa min. EN 868</t>
  </si>
  <si>
    <t>Nerezové sitá vypaľované laserom, neprepletané, možnosť vybavenia nerezových sít nôžkami pre stabilné stohovanie</t>
  </si>
  <si>
    <t>Možnosť vybavenia nerezových sít nôžkami pre stabilné stohovanie</t>
  </si>
  <si>
    <t>Možnosť vybrané sitá doplniť vekom so zámkom</t>
  </si>
  <si>
    <t>Akceptovaná odchýlka rozmerov položky 2.</t>
  </si>
  <si>
    <t>Verejný obstarávateľ akceptuje odchýlku vyššie uvedených rozmerov uvedených v bode 2. ± 5%</t>
  </si>
  <si>
    <t>Možnosť stohovať kontajnery bez neprimeraného namáhania (stlačenia) tesnenia veka</t>
  </si>
  <si>
    <t xml:space="preserve">3. Sterilizačné kontajnery, veká a sitá - požiadavky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</si>
</sst>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#,##0.00\ [$€-1]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\P\r\a\vd\a;&quot;Pravda&quot;;&quot;Nepravda&quot;"/>
    <numFmt numFmtId="185" formatCode="[$€-2]\ #\ ##,000_);[Red]\([$¥€-2]\ #\ ##,000\)"/>
    <numFmt numFmtId="186" formatCode="#,##0.0000\ [$EUR]"/>
    <numFmt numFmtId="187" formatCode="#,##0.000\ [$EUR]"/>
    <numFmt numFmtId="188" formatCode="#,##0.000\ _€"/>
    <numFmt numFmtId="189" formatCode="#,##0.000\ &quot;€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7.5"/>
      <color indexed="8"/>
      <name val="Arial Narrow"/>
      <family val="2"/>
    </font>
    <font>
      <i/>
      <sz val="8"/>
      <color indexed="8"/>
      <name val="Calibri"/>
      <family val="2"/>
    </font>
    <font>
      <sz val="8"/>
      <color indexed="8"/>
      <name val="Arial Narrow"/>
      <family val="2"/>
    </font>
    <font>
      <i/>
      <sz val="7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Calibri"/>
      <family val="2"/>
    </font>
    <font>
      <sz val="9"/>
      <color indexed="10"/>
      <name val="Arial Narrow"/>
      <family val="2"/>
    </font>
    <font>
      <sz val="8"/>
      <color indexed="8"/>
      <name val="Calibri"/>
      <family val="2"/>
    </font>
    <font>
      <b/>
      <sz val="7"/>
      <color indexed="8"/>
      <name val="Arial Narrow"/>
      <family val="2"/>
    </font>
    <font>
      <i/>
      <sz val="10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7.5"/>
      <color theme="1"/>
      <name val="Arial Narrow"/>
      <family val="2"/>
    </font>
    <font>
      <i/>
      <sz val="8"/>
      <color theme="1"/>
      <name val="Calibri"/>
      <family val="2"/>
    </font>
    <font>
      <sz val="8"/>
      <color theme="1"/>
      <name val="Arial Narrow"/>
      <family val="2"/>
    </font>
    <font>
      <i/>
      <sz val="7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FF0000"/>
      <name val="Arial Narrow"/>
      <family val="2"/>
    </font>
    <font>
      <sz val="8"/>
      <color theme="1"/>
      <name val="Calibri"/>
      <family val="2"/>
    </font>
    <font>
      <b/>
      <sz val="7"/>
      <color theme="1"/>
      <name val="Arial Narrow"/>
      <family val="2"/>
    </font>
    <font>
      <i/>
      <sz val="10"/>
      <color theme="1"/>
      <name val="Arial Narrow"/>
      <family val="2"/>
    </font>
    <font>
      <i/>
      <sz val="8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C00000"/>
      </left>
      <right/>
      <top/>
      <bottom/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dotted"/>
      <top style="dotted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thin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/>
      <right style="dotted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thin">
        <color rgb="FFC00000"/>
      </bottom>
    </border>
    <border>
      <left style="dotted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/>
      <right style="dotted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thin">
        <color rgb="FFC00000"/>
      </top>
      <bottom style="thin">
        <color rgb="FFC00000"/>
      </bottom>
    </border>
    <border>
      <left/>
      <right/>
      <top style="thin"/>
      <bottom/>
    </border>
    <border>
      <left style="medium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thin"/>
      <top style="medium"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thin">
        <color rgb="FFFF0000"/>
      </left>
      <right style="thin"/>
      <top style="thin">
        <color rgb="FFFF0000"/>
      </top>
      <bottom>
        <color indexed="63"/>
      </bottom>
    </border>
    <border>
      <left style="thin"/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>
        <color rgb="FFFF0000"/>
      </bottom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>
        <color indexed="63"/>
      </top>
      <bottom style="thin">
        <color rgb="FFFF0000"/>
      </bottom>
    </border>
    <border>
      <left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thin">
        <color rgb="FFFF0000"/>
      </bottom>
    </border>
    <border>
      <left style="thin"/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/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dotted"/>
      <right/>
      <top style="medium"/>
      <bottom style="medium"/>
    </border>
    <border>
      <left style="dotted"/>
      <right/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dotted"/>
      <right/>
      <top style="medium"/>
      <bottom/>
    </border>
    <border>
      <left/>
      <right style="dotted"/>
      <top style="medium"/>
      <bottom/>
    </border>
    <border>
      <left style="thin">
        <color rgb="FFFF0000"/>
      </left>
      <right/>
      <top style="thin">
        <color rgb="FFFF0000"/>
      </top>
      <bottom>
        <color indexed="63"/>
      </bottom>
    </border>
    <border>
      <left/>
      <right style="thin">
        <color rgb="FFFF0000"/>
      </right>
      <top style="thin">
        <color rgb="FFFF0000"/>
      </top>
      <bottom>
        <color indexed="63"/>
      </bottom>
    </border>
    <border>
      <left/>
      <right/>
      <top style="thin">
        <color rgb="FFFF0000"/>
      </top>
      <bottom style="thin">
        <color rgb="FFFF0000"/>
      </bottom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tted"/>
      <right/>
      <top style="dotted"/>
      <bottom style="medium"/>
    </border>
    <border>
      <left/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1" fillId="0" borderId="0" applyNumberFormat="0" applyFill="0" applyBorder="0" applyProtection="0">
      <alignment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60" fillId="0" borderId="0" xfId="46" applyFont="1" applyAlignment="1">
      <alignment wrapText="1"/>
      <protection/>
    </xf>
    <xf numFmtId="0" fontId="60" fillId="0" borderId="0" xfId="46" applyFont="1">
      <alignment/>
      <protection/>
    </xf>
    <xf numFmtId="0" fontId="60" fillId="0" borderId="0" xfId="46" applyFont="1" applyAlignment="1">
      <alignment horizontal="left" wrapText="1"/>
      <protection/>
    </xf>
    <xf numFmtId="0" fontId="2" fillId="0" borderId="0" xfId="0" applyFont="1" applyAlignment="1">
      <alignment/>
    </xf>
    <xf numFmtId="0" fontId="61" fillId="0" borderId="0" xfId="46" applyFont="1">
      <alignment/>
      <protection/>
    </xf>
    <xf numFmtId="0" fontId="2" fillId="0" borderId="0" xfId="0" applyFont="1" applyAlignment="1">
      <alignment vertical="center"/>
    </xf>
    <xf numFmtId="0" fontId="60" fillId="0" borderId="0" xfId="46" applyFont="1" applyAlignment="1">
      <alignment vertical="center" wrapText="1"/>
      <protection/>
    </xf>
    <xf numFmtId="0" fontId="61" fillId="0" borderId="0" xfId="46" applyFont="1" applyAlignment="1">
      <alignment wrapText="1"/>
      <protection/>
    </xf>
    <xf numFmtId="0" fontId="60" fillId="0" borderId="0" xfId="48" applyFont="1" applyAlignment="1">
      <alignment vertical="center"/>
      <protection/>
    </xf>
    <xf numFmtId="0" fontId="60" fillId="0" borderId="0" xfId="48" applyNumberFormat="1" applyFont="1" applyBorder="1" applyAlignment="1">
      <alignment wrapText="1"/>
      <protection/>
    </xf>
    <xf numFmtId="0" fontId="60" fillId="0" borderId="0" xfId="48" applyFont="1" applyAlignment="1">
      <alignment wrapText="1"/>
      <protection/>
    </xf>
    <xf numFmtId="14" fontId="60" fillId="0" borderId="0" xfId="48" applyNumberFormat="1" applyFont="1" applyBorder="1" applyAlignment="1">
      <alignment vertical="top" wrapText="1"/>
      <protection/>
    </xf>
    <xf numFmtId="0" fontId="60" fillId="0" borderId="0" xfId="48" applyFont="1" applyAlignment="1">
      <alignment vertical="top" wrapText="1"/>
      <protection/>
    </xf>
    <xf numFmtId="0" fontId="60" fillId="0" borderId="0" xfId="48" applyFont="1" applyAlignment="1">
      <alignment horizontal="right" vertical="center"/>
      <protection/>
    </xf>
    <xf numFmtId="0" fontId="60" fillId="0" borderId="0" xfId="48" applyFont="1">
      <alignment/>
      <protection/>
    </xf>
    <xf numFmtId="0" fontId="60" fillId="0" borderId="0" xfId="48" applyFont="1" applyAlignment="1">
      <alignment horizontal="center"/>
      <protection/>
    </xf>
    <xf numFmtId="0" fontId="62" fillId="0" borderId="0" xfId="48" applyFont="1" applyAlignment="1">
      <alignment wrapText="1"/>
      <protection/>
    </xf>
    <xf numFmtId="0" fontId="60" fillId="0" borderId="0" xfId="46" applyFont="1" applyAlignment="1">
      <alignment vertical="top" wrapText="1"/>
      <protection/>
    </xf>
    <xf numFmtId="0" fontId="60" fillId="0" borderId="0" xfId="49" applyFont="1" applyAlignment="1" applyProtection="1">
      <alignment vertical="center" wrapText="1"/>
      <protection locked="0"/>
    </xf>
    <xf numFmtId="0" fontId="60" fillId="0" borderId="0" xfId="49" applyFont="1" applyAlignment="1" applyProtection="1">
      <alignment wrapText="1"/>
      <protection locked="0"/>
    </xf>
    <xf numFmtId="49" fontId="60" fillId="0" borderId="0" xfId="49" applyNumberFormat="1" applyFont="1" applyAlignment="1" applyProtection="1">
      <alignment wrapText="1"/>
      <protection locked="0"/>
    </xf>
    <xf numFmtId="0" fontId="60" fillId="0" borderId="0" xfId="49" applyFont="1" applyAlignment="1" applyProtection="1">
      <alignment/>
      <protection locked="0"/>
    </xf>
    <xf numFmtId="0" fontId="60" fillId="0" borderId="0" xfId="49" applyFont="1" applyAlignment="1">
      <alignment horizontal="right" vertical="center"/>
      <protection/>
    </xf>
    <xf numFmtId="0" fontId="60" fillId="0" borderId="0" xfId="49" applyFont="1" applyAlignment="1">
      <alignment wrapText="1"/>
      <protection/>
    </xf>
    <xf numFmtId="0" fontId="60" fillId="0" borderId="0" xfId="49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60" fillId="0" borderId="0" xfId="49" applyFont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>
      <alignment horizontal="center"/>
    </xf>
    <xf numFmtId="0" fontId="60" fillId="0" borderId="0" xfId="49" applyFont="1" applyAlignment="1" applyProtection="1">
      <alignment horizontal="left" vertical="center" wrapText="1"/>
      <protection locked="0"/>
    </xf>
    <xf numFmtId="0" fontId="63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60" fillId="0" borderId="0" xfId="0" applyNumberFormat="1" applyFont="1" applyAlignment="1">
      <alignment/>
    </xf>
    <xf numFmtId="0" fontId="3" fillId="0" borderId="0" xfId="65" applyFont="1" applyAlignment="1">
      <alignment vertical="center" wrapText="1"/>
      <protection/>
    </xf>
    <xf numFmtId="0" fontId="60" fillId="0" borderId="10" xfId="49" applyFont="1" applyBorder="1" applyAlignment="1" applyProtection="1">
      <alignment vertical="top" wrapText="1"/>
      <protection locked="0"/>
    </xf>
    <xf numFmtId="0" fontId="60" fillId="0" borderId="0" xfId="49" applyFont="1" applyAlignment="1" applyProtection="1">
      <alignment vertical="top" wrapText="1"/>
      <protection locked="0"/>
    </xf>
    <xf numFmtId="0" fontId="60" fillId="0" borderId="10" xfId="49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0" fillId="0" borderId="11" xfId="49" applyFont="1" applyBorder="1" applyAlignment="1" applyProtection="1">
      <alignment horizontal="left" vertical="center"/>
      <protection locked="0"/>
    </xf>
    <xf numFmtId="0" fontId="60" fillId="0" borderId="0" xfId="49" applyFont="1" applyAlignment="1">
      <alignment vertical="center" wrapText="1"/>
      <protection/>
    </xf>
    <xf numFmtId="49" fontId="60" fillId="0" borderId="0" xfId="49" applyNumberFormat="1" applyFont="1" applyAlignment="1">
      <alignment wrapText="1"/>
      <protection/>
    </xf>
    <xf numFmtId="0" fontId="60" fillId="33" borderId="0" xfId="46" applyFont="1" applyFill="1" applyAlignment="1">
      <alignment wrapText="1"/>
      <protection/>
    </xf>
    <xf numFmtId="0" fontId="60" fillId="33" borderId="0" xfId="46" applyFont="1" applyFill="1">
      <alignment/>
      <protection/>
    </xf>
    <xf numFmtId="0" fontId="66" fillId="33" borderId="0" xfId="46" applyFont="1" applyFill="1" applyBorder="1" applyAlignment="1">
      <alignment horizontal="left" wrapText="1"/>
      <protection/>
    </xf>
    <xf numFmtId="0" fontId="67" fillId="33" borderId="0" xfId="46" applyFont="1" applyFill="1" applyAlignment="1">
      <alignment/>
      <protection/>
    </xf>
    <xf numFmtId="0" fontId="2" fillId="33" borderId="0" xfId="0" applyFont="1" applyFill="1" applyAlignment="1">
      <alignment/>
    </xf>
    <xf numFmtId="0" fontId="60" fillId="33" borderId="0" xfId="46" applyFont="1" applyFill="1" applyAlignment="1">
      <alignment/>
      <protection/>
    </xf>
    <xf numFmtId="0" fontId="60" fillId="33" borderId="0" xfId="46" applyFont="1" applyFill="1" applyAlignment="1">
      <alignment vertical="center"/>
      <protection/>
    </xf>
    <xf numFmtId="0" fontId="2" fillId="33" borderId="10" xfId="0" applyFont="1" applyFill="1" applyBorder="1" applyAlignment="1">
      <alignment/>
    </xf>
    <xf numFmtId="0" fontId="60" fillId="33" borderId="0" xfId="46" applyNumberFormat="1" applyFont="1" applyFill="1" applyBorder="1" applyAlignment="1">
      <alignment vertical="center" wrapText="1"/>
      <protection/>
    </xf>
    <xf numFmtId="0" fontId="60" fillId="33" borderId="0" xfId="46" applyFont="1" applyFill="1" applyBorder="1" applyAlignment="1">
      <alignment horizontal="left"/>
      <protection/>
    </xf>
    <xf numFmtId="0" fontId="60" fillId="33" borderId="0" xfId="46" applyFont="1" applyFill="1" applyAlignment="1">
      <alignment horizontal="right" vertical="center"/>
      <protection/>
    </xf>
    <xf numFmtId="0" fontId="60" fillId="33" borderId="0" xfId="46" applyFont="1" applyFill="1" applyAlignment="1">
      <alignment horizontal="center"/>
      <protection/>
    </xf>
    <xf numFmtId="0" fontId="2" fillId="33" borderId="12" xfId="0" applyFont="1" applyFill="1" applyBorder="1" applyAlignment="1">
      <alignment/>
    </xf>
    <xf numFmtId="0" fontId="60" fillId="0" borderId="13" xfId="48" applyFont="1" applyBorder="1" applyAlignment="1">
      <alignment horizontal="left"/>
      <protection/>
    </xf>
    <xf numFmtId="0" fontId="60" fillId="0" borderId="14" xfId="48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0" fillId="0" borderId="0" xfId="46" applyFont="1" applyAlignment="1">
      <alignment horizontal="left" wrapText="1"/>
      <protection/>
    </xf>
    <xf numFmtId="0" fontId="68" fillId="0" borderId="0" xfId="0" applyFont="1" applyAlignment="1">
      <alignment/>
    </xf>
    <xf numFmtId="0" fontId="61" fillId="0" borderId="0" xfId="46" applyFont="1" applyAlignment="1">
      <alignment wrapText="1"/>
      <protection/>
    </xf>
    <xf numFmtId="0" fontId="60" fillId="0" borderId="0" xfId="46" applyFont="1" applyAlignment="1">
      <alignment wrapText="1"/>
      <protection/>
    </xf>
    <xf numFmtId="0" fontId="67" fillId="0" borderId="0" xfId="46" applyNumberFormat="1" applyFont="1" applyAlignment="1">
      <alignment horizontal="left" vertical="top" wrapText="1"/>
      <protection/>
    </xf>
    <xf numFmtId="0" fontId="60" fillId="0" borderId="0" xfId="46" applyFont="1" applyAlignment="1">
      <alignment horizontal="left" vertical="top" wrapText="1"/>
      <protection/>
    </xf>
    <xf numFmtId="0" fontId="60" fillId="0" borderId="0" xfId="46" applyFont="1" applyAlignment="1">
      <alignment horizontal="left" wrapText="1"/>
      <protection/>
    </xf>
    <xf numFmtId="0" fontId="60" fillId="0" borderId="0" xfId="0" applyFont="1" applyAlignment="1">
      <alignment horizontal="left" vertical="center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0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NumberFormat="1" applyFont="1" applyAlignment="1">
      <alignment horizontal="left" vertical="top" wrapText="1"/>
    </xf>
    <xf numFmtId="0" fontId="70" fillId="0" borderId="0" xfId="0" applyFont="1" applyFill="1" applyAlignment="1">
      <alignment horizontal="left" vertical="center" wrapText="1"/>
    </xf>
    <xf numFmtId="49" fontId="70" fillId="0" borderId="0" xfId="0" applyNumberFormat="1" applyFont="1" applyFill="1" applyAlignment="1">
      <alignment horizontal="left" vertical="center" wrapText="1"/>
    </xf>
    <xf numFmtId="0" fontId="69" fillId="0" borderId="15" xfId="0" applyFont="1" applyFill="1" applyBorder="1" applyAlignment="1">
      <alignment horizontal="center" vertical="top" wrapText="1"/>
    </xf>
    <xf numFmtId="49" fontId="70" fillId="0" borderId="0" xfId="0" applyNumberFormat="1" applyFont="1" applyFill="1" applyAlignment="1">
      <alignment horizontal="center" vertical="center" wrapText="1"/>
    </xf>
    <xf numFmtId="49" fontId="70" fillId="5" borderId="16" xfId="0" applyNumberFormat="1" applyFont="1" applyFill="1" applyBorder="1" applyAlignment="1">
      <alignment horizontal="left" vertical="top" wrapText="1"/>
    </xf>
    <xf numFmtId="49" fontId="70" fillId="5" borderId="17" xfId="0" applyNumberFormat="1" applyFont="1" applyFill="1" applyBorder="1" applyAlignment="1">
      <alignment horizontal="left" vertical="top" wrapText="1"/>
    </xf>
    <xf numFmtId="49" fontId="69" fillId="5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/>
    </xf>
    <xf numFmtId="0" fontId="71" fillId="0" borderId="15" xfId="0" applyNumberFormat="1" applyFont="1" applyBorder="1" applyAlignment="1">
      <alignment vertical="center" wrapText="1"/>
    </xf>
    <xf numFmtId="0" fontId="69" fillId="0" borderId="15" xfId="0" applyNumberFormat="1" applyFont="1" applyBorder="1" applyAlignment="1">
      <alignment vertical="center" wrapText="1"/>
    </xf>
    <xf numFmtId="0" fontId="9" fillId="0" borderId="15" xfId="0" applyNumberFormat="1" applyFont="1" applyBorder="1" applyAlignment="1">
      <alignment vertical="center" wrapText="1"/>
    </xf>
    <xf numFmtId="0" fontId="65" fillId="5" borderId="15" xfId="0" applyFont="1" applyFill="1" applyBorder="1" applyAlignment="1">
      <alignment horizontal="center" vertical="top" wrapText="1"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vertic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173" fontId="60" fillId="0" borderId="0" xfId="0" applyNumberFormat="1" applyFont="1" applyAlignment="1">
      <alignment horizontal="center" vertical="center" wrapText="1"/>
    </xf>
    <xf numFmtId="9" fontId="60" fillId="0" borderId="0" xfId="0" applyNumberFormat="1" applyFont="1" applyAlignment="1">
      <alignment horizontal="center" vertical="center" wrapText="1"/>
    </xf>
    <xf numFmtId="173" fontId="60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73" fillId="34" borderId="20" xfId="0" applyFont="1" applyFill="1" applyBorder="1" applyAlignment="1">
      <alignment horizontal="left" vertical="top" wrapText="1"/>
    </xf>
    <xf numFmtId="0" fontId="73" fillId="34" borderId="21" xfId="0" applyFont="1" applyFill="1" applyBorder="1" applyAlignment="1">
      <alignment horizontal="center" vertical="top" wrapText="1"/>
    </xf>
    <xf numFmtId="0" fontId="73" fillId="34" borderId="22" xfId="0" applyFont="1" applyFill="1" applyBorder="1" applyAlignment="1">
      <alignment horizontal="center" vertical="top" wrapText="1"/>
    </xf>
    <xf numFmtId="0" fontId="73" fillId="34" borderId="23" xfId="0" applyFont="1" applyFill="1" applyBorder="1" applyAlignment="1">
      <alignment horizontal="center" vertical="top" wrapText="1"/>
    </xf>
    <xf numFmtId="0" fontId="73" fillId="34" borderId="24" xfId="0" applyFont="1" applyFill="1" applyBorder="1" applyAlignment="1">
      <alignment horizontal="center" vertical="top" wrapText="1"/>
    </xf>
    <xf numFmtId="0" fontId="73" fillId="34" borderId="25" xfId="0" applyFont="1" applyFill="1" applyBorder="1" applyAlignment="1">
      <alignment horizontal="center" vertical="top" wrapText="1"/>
    </xf>
    <xf numFmtId="173" fontId="73" fillId="34" borderId="26" xfId="0" applyNumberFormat="1" applyFont="1" applyFill="1" applyBorder="1" applyAlignment="1">
      <alignment horizontal="center" vertical="top" wrapText="1"/>
    </xf>
    <xf numFmtId="173" fontId="73" fillId="34" borderId="27" xfId="0" applyNumberFormat="1" applyFont="1" applyFill="1" applyBorder="1" applyAlignment="1">
      <alignment horizontal="center" vertical="top" wrapText="1"/>
    </xf>
    <xf numFmtId="173" fontId="73" fillId="34" borderId="28" xfId="0" applyNumberFormat="1" applyFont="1" applyFill="1" applyBorder="1" applyAlignment="1">
      <alignment horizontal="center" vertical="top" wrapText="1"/>
    </xf>
    <xf numFmtId="173" fontId="73" fillId="34" borderId="29" xfId="0" applyNumberFormat="1" applyFont="1" applyFill="1" applyBorder="1" applyAlignment="1">
      <alignment horizontal="center" vertical="top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0" fontId="60" fillId="35" borderId="33" xfId="0" applyFont="1" applyFill="1" applyBorder="1" applyAlignment="1">
      <alignment horizontal="center" vertical="center" wrapText="1"/>
    </xf>
    <xf numFmtId="0" fontId="60" fillId="35" borderId="34" xfId="0" applyFont="1" applyFill="1" applyBorder="1" applyAlignment="1">
      <alignment horizontal="center" vertical="center" wrapText="1"/>
    </xf>
    <xf numFmtId="0" fontId="60" fillId="35" borderId="35" xfId="0" applyFont="1" applyFill="1" applyBorder="1" applyAlignment="1">
      <alignment horizontal="center" vertical="center" wrapText="1"/>
    </xf>
    <xf numFmtId="187" fontId="60" fillId="35" borderId="36" xfId="0" applyNumberFormat="1" applyFont="1" applyFill="1" applyBorder="1" applyAlignment="1">
      <alignment horizontal="right" vertical="center" wrapText="1"/>
    </xf>
    <xf numFmtId="189" fontId="60" fillId="35" borderId="34" xfId="0" applyNumberFormat="1" applyFont="1" applyFill="1" applyBorder="1" applyAlignment="1">
      <alignment horizontal="right" vertical="center" wrapText="1"/>
    </xf>
    <xf numFmtId="187" fontId="60" fillId="35" borderId="37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9" fontId="60" fillId="0" borderId="0" xfId="0" applyNumberFormat="1" applyFont="1" applyAlignment="1">
      <alignment horizontal="center" wrapText="1"/>
    </xf>
    <xf numFmtId="173" fontId="60" fillId="0" borderId="0" xfId="0" applyNumberFormat="1" applyFont="1" applyAlignment="1">
      <alignment wrapText="1"/>
    </xf>
    <xf numFmtId="0" fontId="73" fillId="34" borderId="39" xfId="0" applyFont="1" applyFill="1" applyBorder="1" applyAlignment="1">
      <alignment horizontal="center" vertical="top" wrapText="1"/>
    </xf>
    <xf numFmtId="0" fontId="73" fillId="34" borderId="40" xfId="0" applyFont="1" applyFill="1" applyBorder="1" applyAlignment="1">
      <alignment horizontal="center" vertical="top" wrapText="1"/>
    </xf>
    <xf numFmtId="173" fontId="73" fillId="34" borderId="21" xfId="0" applyNumberFormat="1" applyFont="1" applyFill="1" applyBorder="1" applyAlignment="1">
      <alignment horizontal="center" vertical="top" wrapText="1"/>
    </xf>
    <xf numFmtId="173" fontId="73" fillId="34" borderId="41" xfId="0" applyNumberFormat="1" applyFont="1" applyFill="1" applyBorder="1" applyAlignment="1">
      <alignment horizontal="center" vertical="top" wrapText="1"/>
    </xf>
    <xf numFmtId="173" fontId="73" fillId="34" borderId="22" xfId="0" applyNumberFormat="1" applyFont="1" applyFill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left" vertical="center" wrapText="1"/>
    </xf>
    <xf numFmtId="187" fontId="60" fillId="0" borderId="15" xfId="0" applyNumberFormat="1" applyFont="1" applyBorder="1" applyAlignment="1">
      <alignment vertical="center" wrapText="1"/>
    </xf>
    <xf numFmtId="187" fontId="60" fillId="0" borderId="15" xfId="0" applyNumberFormat="1" applyFont="1" applyBorder="1" applyAlignment="1">
      <alignment horizontal="right" vertical="center" wrapText="1"/>
    </xf>
    <xf numFmtId="9" fontId="60" fillId="0" borderId="30" xfId="0" applyNumberFormat="1" applyFont="1" applyBorder="1" applyAlignment="1">
      <alignment horizontal="center" vertical="center" wrapText="1"/>
    </xf>
    <xf numFmtId="9" fontId="60" fillId="0" borderId="42" xfId="0" applyNumberFormat="1" applyFont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wrapText="1"/>
    </xf>
    <xf numFmtId="173" fontId="60" fillId="33" borderId="0" xfId="0" applyNumberFormat="1" applyFont="1" applyFill="1" applyBorder="1" applyAlignment="1">
      <alignment vertical="center" wrapText="1"/>
    </xf>
    <xf numFmtId="9" fontId="60" fillId="33" borderId="0" xfId="0" applyNumberFormat="1" applyFont="1" applyFill="1" applyBorder="1" applyAlignment="1">
      <alignment horizontal="center" wrapText="1"/>
    </xf>
    <xf numFmtId="173" fontId="60" fillId="33" borderId="0" xfId="0" applyNumberFormat="1" applyFont="1" applyFill="1" applyBorder="1" applyAlignment="1">
      <alignment wrapText="1"/>
    </xf>
    <xf numFmtId="0" fontId="67" fillId="0" borderId="0" xfId="0" applyFont="1" applyAlignment="1">
      <alignment/>
    </xf>
    <xf numFmtId="0" fontId="74" fillId="0" borderId="0" xfId="0" applyFont="1" applyAlignment="1">
      <alignment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right" wrapText="1"/>
    </xf>
    <xf numFmtId="4" fontId="60" fillId="0" borderId="0" xfId="0" applyNumberFormat="1" applyFont="1" applyAlignment="1">
      <alignment horizontal="right" wrapText="1"/>
    </xf>
    <xf numFmtId="0" fontId="75" fillId="0" borderId="0" xfId="0" applyFont="1" applyAlignment="1">
      <alignment horizontal="left" wrapText="1"/>
    </xf>
    <xf numFmtId="0" fontId="60" fillId="35" borderId="10" xfId="0" applyFont="1" applyFill="1" applyBorder="1" applyAlignment="1">
      <alignment wrapText="1"/>
    </xf>
    <xf numFmtId="176" fontId="3" fillId="0" borderId="43" xfId="0" applyNumberFormat="1" applyFont="1" applyBorder="1" applyAlignment="1">
      <alignment horizontal="right" vertical="center" wrapText="1"/>
    </xf>
    <xf numFmtId="187" fontId="60" fillId="35" borderId="40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9" fillId="33" borderId="19" xfId="0" applyNumberFormat="1" applyFont="1" applyFill="1" applyBorder="1" applyAlignment="1">
      <alignment horizontal="center" vertical="center"/>
    </xf>
    <xf numFmtId="0" fontId="69" fillId="33" borderId="15" xfId="0" applyNumberFormat="1" applyFont="1" applyFill="1" applyBorder="1" applyAlignment="1">
      <alignment vertical="center" wrapText="1"/>
    </xf>
    <xf numFmtId="49" fontId="69" fillId="33" borderId="30" xfId="0" applyNumberFormat="1" applyFont="1" applyFill="1" applyBorder="1" applyAlignment="1">
      <alignment vertical="center" wrapText="1"/>
    </xf>
    <xf numFmtId="49" fontId="69" fillId="33" borderId="44" xfId="0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45" xfId="65" applyNumberFormat="1" applyFont="1" applyFill="1" applyBorder="1" applyAlignment="1">
      <alignment vertical="center" wrapText="1"/>
      <protection/>
    </xf>
    <xf numFmtId="49" fontId="8" fillId="33" borderId="44" xfId="65" applyNumberFormat="1" applyFont="1" applyFill="1" applyBorder="1" applyAlignment="1">
      <alignment vertical="center" wrapText="1"/>
      <protection/>
    </xf>
    <xf numFmtId="49" fontId="9" fillId="33" borderId="15" xfId="0" applyNumberFormat="1" applyFont="1" applyFill="1" applyBorder="1" applyAlignment="1">
      <alignment horizontal="center" vertical="center"/>
    </xf>
    <xf numFmtId="0" fontId="60" fillId="33" borderId="0" xfId="46" applyFont="1" applyFill="1" applyAlignment="1">
      <alignment horizontal="left" vertical="center" wrapText="1"/>
      <protection/>
    </xf>
    <xf numFmtId="0" fontId="67" fillId="0" borderId="0" xfId="46" applyNumberFormat="1" applyFont="1" applyAlignment="1">
      <alignment horizontal="left" vertical="top" wrapText="1"/>
      <protection/>
    </xf>
    <xf numFmtId="0" fontId="60" fillId="33" borderId="0" xfId="46" applyFont="1" applyFill="1" applyAlignment="1">
      <alignment horizontal="center"/>
      <protection/>
    </xf>
    <xf numFmtId="0" fontId="67" fillId="33" borderId="0" xfId="46" applyFont="1" applyFill="1" applyAlignment="1">
      <alignment horizontal="center"/>
      <protection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60" fillId="33" borderId="0" xfId="46" applyFont="1" applyFill="1" applyBorder="1" applyAlignment="1">
      <alignment horizontal="left" vertical="center" wrapText="1"/>
      <protection/>
    </xf>
    <xf numFmtId="0" fontId="60" fillId="33" borderId="0" xfId="46" applyFont="1" applyFill="1" applyAlignment="1">
      <alignment horizontal="left" wrapText="1"/>
      <protection/>
    </xf>
    <xf numFmtId="0" fontId="67" fillId="33" borderId="0" xfId="46" applyFont="1" applyFill="1" applyAlignment="1">
      <alignment horizontal="left" wrapText="1"/>
      <protection/>
    </xf>
    <xf numFmtId="0" fontId="60" fillId="33" borderId="0" xfId="46" applyFont="1" applyFill="1" applyBorder="1" applyAlignment="1">
      <alignment horizontal="left" wrapText="1"/>
      <protection/>
    </xf>
    <xf numFmtId="0" fontId="66" fillId="33" borderId="0" xfId="46" applyFont="1" applyFill="1" applyBorder="1" applyAlignment="1">
      <alignment horizontal="left" wrapText="1"/>
      <protection/>
    </xf>
    <xf numFmtId="0" fontId="2" fillId="33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60" fillId="33" borderId="0" xfId="46" applyFont="1" applyFill="1" applyAlignment="1">
      <alignment horizontal="left"/>
      <protection/>
    </xf>
    <xf numFmtId="0" fontId="2" fillId="33" borderId="60" xfId="0" applyFont="1" applyFill="1" applyBorder="1" applyAlignment="1">
      <alignment horizontal="center"/>
    </xf>
    <xf numFmtId="0" fontId="2" fillId="33" borderId="61" xfId="0" applyFont="1" applyFill="1" applyBorder="1" applyAlignment="1">
      <alignment horizontal="center"/>
    </xf>
    <xf numFmtId="49" fontId="60" fillId="33" borderId="0" xfId="46" applyNumberFormat="1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wrapText="1"/>
    </xf>
    <xf numFmtId="0" fontId="60" fillId="0" borderId="15" xfId="0" applyFont="1" applyBorder="1" applyAlignment="1">
      <alignment vertical="center" wrapText="1"/>
    </xf>
    <xf numFmtId="0" fontId="67" fillId="36" borderId="0" xfId="0" applyFont="1" applyFill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9" fontId="73" fillId="34" borderId="62" xfId="0" applyNumberFormat="1" applyFont="1" applyFill="1" applyBorder="1" applyAlignment="1">
      <alignment horizontal="center" vertical="top" wrapText="1"/>
    </xf>
    <xf numFmtId="9" fontId="73" fillId="34" borderId="25" xfId="0" applyNumberFormat="1" applyFont="1" applyFill="1" applyBorder="1" applyAlignment="1">
      <alignment horizontal="center" vertical="top" wrapText="1"/>
    </xf>
    <xf numFmtId="188" fontId="60" fillId="35" borderId="63" xfId="0" applyNumberFormat="1" applyFont="1" applyFill="1" applyBorder="1" applyAlignment="1">
      <alignment horizontal="center" vertical="center" wrapText="1"/>
    </xf>
    <xf numFmtId="188" fontId="60" fillId="35" borderId="35" xfId="0" applyNumberFormat="1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73" fillId="34" borderId="20" xfId="0" applyFont="1" applyFill="1" applyBorder="1" applyAlignment="1">
      <alignment horizontal="center" vertical="top" wrapText="1"/>
    </xf>
    <xf numFmtId="0" fontId="73" fillId="34" borderId="64" xfId="0" applyFont="1" applyFill="1" applyBorder="1" applyAlignment="1">
      <alignment horizontal="center" vertical="top" wrapText="1"/>
    </xf>
    <xf numFmtId="0" fontId="3" fillId="0" borderId="65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9" fontId="73" fillId="34" borderId="66" xfId="0" applyNumberFormat="1" applyFont="1" applyFill="1" applyBorder="1" applyAlignment="1">
      <alignment horizontal="center" vertical="top" wrapText="1"/>
    </xf>
    <xf numFmtId="9" fontId="73" fillId="34" borderId="67" xfId="0" applyNumberFormat="1" applyFont="1" applyFill="1" applyBorder="1" applyAlignment="1">
      <alignment horizontal="center" vertical="top" wrapText="1"/>
    </xf>
    <xf numFmtId="9" fontId="60" fillId="0" borderId="30" xfId="0" applyNumberFormat="1" applyFont="1" applyBorder="1" applyAlignment="1">
      <alignment horizontal="center" vertical="center" wrapText="1"/>
    </xf>
    <xf numFmtId="9" fontId="60" fillId="0" borderId="42" xfId="0" applyNumberFormat="1" applyFont="1" applyBorder="1" applyAlignment="1">
      <alignment horizontal="center" vertical="center" wrapText="1"/>
    </xf>
    <xf numFmtId="0" fontId="74" fillId="35" borderId="68" xfId="0" applyFont="1" applyFill="1" applyBorder="1" applyAlignment="1">
      <alignment horizontal="center"/>
    </xf>
    <xf numFmtId="0" fontId="74" fillId="35" borderId="14" xfId="0" applyFont="1" applyFill="1" applyBorder="1" applyAlignment="1">
      <alignment horizontal="center"/>
    </xf>
    <xf numFmtId="0" fontId="74" fillId="35" borderId="69" xfId="0" applyFont="1" applyFill="1" applyBorder="1" applyAlignment="1">
      <alignment horizontal="center"/>
    </xf>
    <xf numFmtId="0" fontId="60" fillId="0" borderId="0" xfId="0" applyFont="1" applyAlignment="1">
      <alignment horizontal="right"/>
    </xf>
    <xf numFmtId="0" fontId="60" fillId="33" borderId="0" xfId="0" applyFont="1" applyFill="1" applyBorder="1" applyAlignment="1">
      <alignment horizontal="right" wrapText="1"/>
    </xf>
    <xf numFmtId="0" fontId="74" fillId="37" borderId="0" xfId="0" applyFont="1" applyFill="1" applyBorder="1" applyAlignment="1">
      <alignment horizontal="center"/>
    </xf>
    <xf numFmtId="0" fontId="60" fillId="0" borderId="0" xfId="0" applyFont="1" applyAlignment="1">
      <alignment horizontal="right" vertical="center"/>
    </xf>
    <xf numFmtId="0" fontId="60" fillId="0" borderId="0" xfId="0" applyFont="1" applyBorder="1" applyAlignment="1">
      <alignment horizontal="right"/>
    </xf>
    <xf numFmtId="0" fontId="74" fillId="35" borderId="60" xfId="0" applyFont="1" applyFill="1" applyBorder="1" applyAlignment="1">
      <alignment horizontal="center"/>
    </xf>
    <xf numFmtId="0" fontId="74" fillId="35" borderId="70" xfId="0" applyFont="1" applyFill="1" applyBorder="1" applyAlignment="1">
      <alignment horizontal="center"/>
    </xf>
    <xf numFmtId="0" fontId="74" fillId="35" borderId="61" xfId="0" applyFont="1" applyFill="1" applyBorder="1" applyAlignment="1">
      <alignment horizontal="center"/>
    </xf>
    <xf numFmtId="0" fontId="60" fillId="0" borderId="0" xfId="0" applyFont="1" applyBorder="1" applyAlignment="1">
      <alignment horizontal="left" wrapText="1"/>
    </xf>
    <xf numFmtId="0" fontId="75" fillId="0" borderId="0" xfId="0" applyFont="1" applyAlignment="1">
      <alignment horizontal="left" wrapText="1"/>
    </xf>
    <xf numFmtId="0" fontId="60" fillId="35" borderId="10" xfId="0" applyFont="1" applyFill="1" applyBorder="1" applyAlignment="1">
      <alignment horizontal="center"/>
    </xf>
    <xf numFmtId="0" fontId="60" fillId="0" borderId="0" xfId="46" applyFont="1" applyAlignment="1">
      <alignment horizontal="left" vertical="center" wrapText="1"/>
      <protection/>
    </xf>
    <xf numFmtId="0" fontId="60" fillId="0" borderId="0" xfId="46" applyFont="1" applyAlignment="1">
      <alignment horizontal="left" wrapText="1"/>
      <protection/>
    </xf>
    <xf numFmtId="0" fontId="60" fillId="0" borderId="0" xfId="46" applyFont="1" applyAlignment="1">
      <alignment horizontal="center" wrapText="1"/>
      <protection/>
    </xf>
    <xf numFmtId="0" fontId="67" fillId="0" borderId="0" xfId="46" applyFont="1" applyAlignment="1">
      <alignment horizontal="center" wrapText="1"/>
      <protection/>
    </xf>
    <xf numFmtId="0" fontId="2" fillId="33" borderId="10" xfId="0" applyFont="1" applyFill="1" applyBorder="1" applyAlignment="1">
      <alignment horizontal="center"/>
    </xf>
    <xf numFmtId="0" fontId="60" fillId="0" borderId="0" xfId="48" applyFont="1" applyAlignment="1">
      <alignment horizontal="left"/>
      <protection/>
    </xf>
    <xf numFmtId="0" fontId="60" fillId="0" borderId="0" xfId="48" applyFont="1" applyAlignment="1">
      <alignment horizontal="left" vertical="center" wrapText="1"/>
      <protection/>
    </xf>
    <xf numFmtId="0" fontId="60" fillId="0" borderId="0" xfId="46" applyFont="1" applyAlignment="1">
      <alignment horizontal="left" vertical="top" wrapText="1"/>
      <protection/>
    </xf>
    <xf numFmtId="0" fontId="60" fillId="0" borderId="0" xfId="0" applyFont="1" applyAlignment="1">
      <alignment horizontal="left" vertical="center"/>
    </xf>
    <xf numFmtId="0" fontId="69" fillId="0" borderId="30" xfId="0" applyFont="1" applyBorder="1" applyAlignment="1">
      <alignment horizontal="left" vertical="center" wrapText="1"/>
    </xf>
    <xf numFmtId="0" fontId="69" fillId="0" borderId="42" xfId="0" applyFont="1" applyBorder="1" applyAlignment="1">
      <alignment horizontal="left" vertical="center" wrapText="1"/>
    </xf>
    <xf numFmtId="49" fontId="69" fillId="33" borderId="15" xfId="0" applyNumberFormat="1" applyFont="1" applyFill="1" applyBorder="1" applyAlignment="1">
      <alignment vertical="center" wrapText="1"/>
    </xf>
    <xf numFmtId="49" fontId="69" fillId="33" borderId="15" xfId="0" applyNumberFormat="1" applyFont="1" applyFill="1" applyBorder="1" applyAlignment="1">
      <alignment horizontal="center" vertical="center" wrapText="1"/>
    </xf>
    <xf numFmtId="0" fontId="69" fillId="38" borderId="30" xfId="0" applyFont="1" applyFill="1" applyBorder="1" applyAlignment="1">
      <alignment horizontal="left" vertical="center" wrapText="1"/>
    </xf>
    <xf numFmtId="0" fontId="69" fillId="38" borderId="45" xfId="0" applyFont="1" applyFill="1" applyBorder="1" applyAlignment="1">
      <alignment horizontal="left" vertical="center" wrapText="1"/>
    </xf>
    <xf numFmtId="0" fontId="69" fillId="38" borderId="42" xfId="0" applyFont="1" applyFill="1" applyBorder="1" applyAlignment="1">
      <alignment horizontal="left" vertical="center" wrapText="1"/>
    </xf>
    <xf numFmtId="49" fontId="69" fillId="33" borderId="71" xfId="0" applyNumberFormat="1" applyFont="1" applyFill="1" applyBorder="1" applyAlignment="1">
      <alignment vertical="center" wrapText="1"/>
    </xf>
    <xf numFmtId="49" fontId="69" fillId="0" borderId="15" xfId="0" applyNumberFormat="1" applyFont="1" applyBorder="1" applyAlignment="1">
      <alignment vertical="center" wrapText="1"/>
    </xf>
    <xf numFmtId="49" fontId="69" fillId="0" borderId="71" xfId="0" applyNumberFormat="1" applyFont="1" applyBorder="1" applyAlignment="1">
      <alignment vertical="center" wrapText="1"/>
    </xf>
    <xf numFmtId="0" fontId="70" fillId="39" borderId="65" xfId="0" applyFont="1" applyFill="1" applyBorder="1" applyAlignment="1">
      <alignment horizontal="left" vertical="center"/>
    </xf>
    <xf numFmtId="0" fontId="70" fillId="39" borderId="45" xfId="0" applyFont="1" applyFill="1" applyBorder="1" applyAlignment="1">
      <alignment horizontal="left" vertical="center"/>
    </xf>
    <xf numFmtId="0" fontId="70" fillId="39" borderId="44" xfId="0" applyFont="1" applyFill="1" applyBorder="1" applyAlignment="1">
      <alignment horizontal="left" vertical="center"/>
    </xf>
    <xf numFmtId="0" fontId="69" fillId="0" borderId="44" xfId="0" applyFont="1" applyBorder="1" applyAlignment="1">
      <alignment horizontal="left" vertical="center" wrapText="1"/>
    </xf>
    <xf numFmtId="49" fontId="69" fillId="0" borderId="30" xfId="0" applyNumberFormat="1" applyFont="1" applyBorder="1" applyAlignment="1">
      <alignment vertical="center" wrapText="1"/>
    </xf>
    <xf numFmtId="49" fontId="69" fillId="0" borderId="44" xfId="0" applyNumberFormat="1" applyFont="1" applyBorder="1" applyAlignment="1">
      <alignment vertical="center" wrapText="1"/>
    </xf>
    <xf numFmtId="49" fontId="71" fillId="0" borderId="15" xfId="0" applyNumberFormat="1" applyFont="1" applyBorder="1" applyAlignment="1">
      <alignment vertical="center" wrapText="1"/>
    </xf>
    <xf numFmtId="49" fontId="71" fillId="0" borderId="71" xfId="0" applyNumberFormat="1" applyFont="1" applyBorder="1" applyAlignment="1">
      <alignment vertical="center" wrapText="1"/>
    </xf>
    <xf numFmtId="0" fontId="70" fillId="0" borderId="0" xfId="0" applyFont="1" applyFill="1" applyAlignment="1">
      <alignment horizontal="left" vertical="center" wrapText="1"/>
    </xf>
    <xf numFmtId="0" fontId="65" fillId="5" borderId="30" xfId="0" applyFont="1" applyFill="1" applyBorder="1" applyAlignment="1">
      <alignment horizontal="left" vertical="top" wrapText="1"/>
    </xf>
    <xf numFmtId="0" fontId="65" fillId="5" borderId="45" xfId="0" applyFont="1" applyFill="1" applyBorder="1" applyAlignment="1">
      <alignment horizontal="left" vertical="top" wrapText="1"/>
    </xf>
    <xf numFmtId="0" fontId="65" fillId="5" borderId="42" xfId="0" applyFont="1" applyFill="1" applyBorder="1" applyAlignment="1">
      <alignment horizontal="left" vertical="top" wrapText="1"/>
    </xf>
    <xf numFmtId="0" fontId="70" fillId="0" borderId="0" xfId="0" applyFont="1" applyAlignment="1">
      <alignment horizontal="center" vertical="center"/>
    </xf>
    <xf numFmtId="16" fontId="70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0" fontId="70" fillId="40" borderId="0" xfId="0" applyFont="1" applyFill="1" applyAlignment="1">
      <alignment horizontal="center" vertical="center" wrapText="1"/>
    </xf>
    <xf numFmtId="0" fontId="69" fillId="0" borderId="30" xfId="0" applyFont="1" applyFill="1" applyBorder="1" applyAlignment="1">
      <alignment horizontal="left" vertical="top" wrapText="1"/>
    </xf>
    <xf numFmtId="0" fontId="69" fillId="0" borderId="45" xfId="0" applyFont="1" applyFill="1" applyBorder="1" applyAlignment="1">
      <alignment horizontal="left" vertical="top" wrapText="1"/>
    </xf>
    <xf numFmtId="0" fontId="69" fillId="0" borderId="42" xfId="0" applyFont="1" applyFill="1" applyBorder="1" applyAlignment="1">
      <alignment horizontal="left" vertical="top" wrapText="1"/>
    </xf>
    <xf numFmtId="49" fontId="70" fillId="5" borderId="20" xfId="0" applyNumberFormat="1" applyFont="1" applyFill="1" applyBorder="1" applyAlignment="1">
      <alignment horizontal="left" vertical="top" wrapText="1"/>
    </xf>
    <xf numFmtId="49" fontId="70" fillId="5" borderId="16" xfId="0" applyNumberFormat="1" applyFont="1" applyFill="1" applyBorder="1" applyAlignment="1">
      <alignment horizontal="left" vertical="top" wrapText="1"/>
    </xf>
    <xf numFmtId="49" fontId="70" fillId="5" borderId="72" xfId="0" applyNumberFormat="1" applyFont="1" applyFill="1" applyBorder="1" applyAlignment="1">
      <alignment horizontal="left" vertical="top" wrapText="1"/>
    </xf>
    <xf numFmtId="49" fontId="70" fillId="5" borderId="17" xfId="0" applyNumberFormat="1" applyFont="1" applyFill="1" applyBorder="1" applyAlignment="1">
      <alignment horizontal="left" vertical="top" wrapText="1"/>
    </xf>
    <xf numFmtId="0" fontId="70" fillId="5" borderId="73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70" fillId="5" borderId="74" xfId="0" applyFont="1" applyFill="1" applyBorder="1" applyAlignment="1">
      <alignment horizontal="center" vertical="top" wrapText="1"/>
    </xf>
    <xf numFmtId="49" fontId="69" fillId="5" borderId="75" xfId="0" applyNumberFormat="1" applyFont="1" applyFill="1" applyBorder="1" applyAlignment="1">
      <alignment horizontal="center" vertical="center" wrapText="1"/>
    </xf>
    <xf numFmtId="49" fontId="69" fillId="5" borderId="76" xfId="0" applyNumberFormat="1" applyFont="1" applyFill="1" applyBorder="1" applyAlignment="1">
      <alignment horizontal="center" vertical="center" wrapText="1"/>
    </xf>
    <xf numFmtId="49" fontId="71" fillId="0" borderId="30" xfId="0" applyNumberFormat="1" applyFont="1" applyBorder="1" applyAlignment="1">
      <alignment vertical="center" wrapText="1"/>
    </xf>
    <xf numFmtId="49" fontId="71" fillId="0" borderId="44" xfId="0" applyNumberFormat="1" applyFont="1" applyBorder="1" applyAlignment="1">
      <alignment vertical="center" wrapText="1"/>
    </xf>
    <xf numFmtId="0" fontId="70" fillId="39" borderId="77" xfId="0" applyFont="1" applyFill="1" applyBorder="1" applyAlignment="1">
      <alignment horizontal="left" vertical="center"/>
    </xf>
    <xf numFmtId="0" fontId="70" fillId="39" borderId="78" xfId="0" applyFont="1" applyFill="1" applyBorder="1" applyAlignment="1">
      <alignment horizontal="left" vertical="center"/>
    </xf>
    <xf numFmtId="0" fontId="70" fillId="39" borderId="79" xfId="0" applyFont="1" applyFill="1" applyBorder="1" applyAlignment="1">
      <alignment horizontal="left" vertical="center"/>
    </xf>
    <xf numFmtId="0" fontId="69" fillId="0" borderId="30" xfId="0" applyFont="1" applyFill="1" applyBorder="1" applyAlignment="1">
      <alignment horizontal="left" vertical="center" wrapText="1"/>
    </xf>
    <xf numFmtId="0" fontId="69" fillId="0" borderId="45" xfId="0" applyFont="1" applyFill="1" applyBorder="1" applyAlignment="1">
      <alignment horizontal="left" vertical="center" wrapText="1"/>
    </xf>
    <xf numFmtId="0" fontId="60" fillId="0" borderId="0" xfId="49" applyFont="1" applyAlignment="1">
      <alignment horizontal="center"/>
      <protection/>
    </xf>
    <xf numFmtId="0" fontId="3" fillId="0" borderId="0" xfId="65" applyFont="1" applyAlignment="1">
      <alignment horizontal="left" vertical="center" wrapText="1"/>
      <protection/>
    </xf>
    <xf numFmtId="0" fontId="60" fillId="0" borderId="0" xfId="49" applyFont="1" applyAlignment="1" applyProtection="1">
      <alignment vertical="top" wrapText="1"/>
      <protection locked="0"/>
    </xf>
    <xf numFmtId="0" fontId="60" fillId="0" borderId="0" xfId="49" applyFont="1" applyAlignment="1" applyProtection="1">
      <alignment vertical="center" wrapText="1"/>
      <protection locked="0"/>
    </xf>
    <xf numFmtId="49" fontId="69" fillId="0" borderId="30" xfId="0" applyNumberFormat="1" applyFont="1" applyBorder="1" applyAlignment="1">
      <alignment horizontal="center" vertical="center" wrapText="1"/>
    </xf>
    <xf numFmtId="49" fontId="69" fillId="0" borderId="44" xfId="0" applyNumberFormat="1" applyFont="1" applyBorder="1" applyAlignment="1">
      <alignment horizontal="center" vertical="center" wrapText="1"/>
    </xf>
    <xf numFmtId="0" fontId="67" fillId="0" borderId="0" xfId="49" applyFont="1" applyAlignment="1" applyProtection="1">
      <alignment horizontal="left" vertical="center" wrapText="1"/>
      <protection locked="0"/>
    </xf>
    <xf numFmtId="0" fontId="60" fillId="0" borderId="0" xfId="49" applyFont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>
      <alignment horizontal="center"/>
    </xf>
  </cellXfs>
  <cellStyles count="7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2 2" xfId="47"/>
    <cellStyle name="Normálna 2 3" xfId="48"/>
    <cellStyle name="Normálna 2 3 2" xfId="49"/>
    <cellStyle name="Normálna 2 3 3" xfId="50"/>
    <cellStyle name="Normálna 2 4" xfId="51"/>
    <cellStyle name="Normálna 2 5" xfId="52"/>
    <cellStyle name="Normálna 3" xfId="53"/>
    <cellStyle name="Normálna 3 2" xfId="54"/>
    <cellStyle name="Normálna 4" xfId="55"/>
    <cellStyle name="Normálna 4 2" xfId="56"/>
    <cellStyle name="Normálna 4 2 2" xfId="57"/>
    <cellStyle name="Normálna 5" xfId="58"/>
    <cellStyle name="Normálna 6" xfId="59"/>
    <cellStyle name="Normálna 6 2" xfId="60"/>
    <cellStyle name="Normálna 7" xfId="61"/>
    <cellStyle name="Normálna 8" xfId="62"/>
    <cellStyle name="Normálna 9" xfId="63"/>
    <cellStyle name="Normálne 2" xfId="64"/>
    <cellStyle name="normálne 2 2" xfId="65"/>
    <cellStyle name="normálne 2 2 2" xfId="66"/>
    <cellStyle name="Normálne 2 3" xfId="67"/>
    <cellStyle name="Normálne 4" xfId="68"/>
    <cellStyle name="Percent" xfId="69"/>
    <cellStyle name="Followed Hyperlink" xfId="70"/>
    <cellStyle name="Poznámka" xfId="71"/>
    <cellStyle name="Prepojená bunka" xfId="72"/>
    <cellStyle name="Spolu" xfId="73"/>
    <cellStyle name="Text upozornenia" xfId="74"/>
    <cellStyle name="Vstup" xfId="75"/>
    <cellStyle name="Výpočet" xfId="76"/>
    <cellStyle name="Výstup" xfId="77"/>
    <cellStyle name="Vysvetľujúci text" xfId="78"/>
    <cellStyle name="Zlá" xfId="79"/>
    <cellStyle name="Zvýraznenie1" xfId="80"/>
    <cellStyle name="Zvýraznenie2" xfId="81"/>
    <cellStyle name="Zvýraznenie3" xfId="82"/>
    <cellStyle name="Zvýraznenie4" xfId="83"/>
    <cellStyle name="Zvýraznenie5" xfId="84"/>
    <cellStyle name="Zvýraznenie6" xfId="85"/>
  </cellStyles>
  <dxfs count="8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 patternType="solid">
          <fgColor indexed="22"/>
          <bgColor indexed="22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 patternType="solid">
          <fgColor rgb="FFC0C0C0"/>
          <bgColor rgb="FFC0C0C0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ti&#353;ka\AppData\Roaming\Microsoft\Excel\Prilohy%20&#269;%20(version%201)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íloha č.1"/>
      <sheetName val="Príloha č.2"/>
      <sheetName val="Príloha č.5  "/>
      <sheetName val="Príloha č.6"/>
      <sheetName val="Príloha č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J16" sqref="J16"/>
    </sheetView>
  </sheetViews>
  <sheetFormatPr defaultColWidth="9.140625" defaultRowHeight="15"/>
  <cols>
    <col min="1" max="1" width="5.140625" style="5" bestFit="1" customWidth="1"/>
    <col min="2" max="2" width="22.421875" style="5" customWidth="1"/>
    <col min="3" max="4" width="29.7109375" style="5" customWidth="1"/>
  </cols>
  <sheetData>
    <row r="1" spans="1:4" ht="15">
      <c r="A1" s="165" t="s">
        <v>0</v>
      </c>
      <c r="B1" s="165"/>
      <c r="C1" s="45"/>
      <c r="D1" s="45"/>
    </row>
    <row r="2" spans="1:4" ht="15">
      <c r="A2" s="166" t="s">
        <v>88</v>
      </c>
      <c r="B2" s="166"/>
      <c r="C2" s="166"/>
      <c r="D2" s="166"/>
    </row>
    <row r="3" spans="1:4" ht="15">
      <c r="A3" s="167"/>
      <c r="B3" s="167"/>
      <c r="C3" s="167"/>
      <c r="D3" s="46"/>
    </row>
    <row r="4" spans="1:4" ht="15">
      <c r="A4" s="168" t="s">
        <v>1</v>
      </c>
      <c r="B4" s="168"/>
      <c r="C4" s="168"/>
      <c r="D4" s="168"/>
    </row>
    <row r="5" spans="1:4" ht="15">
      <c r="A5" s="46"/>
      <c r="B5" s="46"/>
      <c r="C5" s="46"/>
      <c r="D5" s="46"/>
    </row>
    <row r="6" spans="1:4" ht="15">
      <c r="A6" s="165" t="s">
        <v>2</v>
      </c>
      <c r="B6" s="165"/>
      <c r="C6" s="169"/>
      <c r="D6" s="170"/>
    </row>
    <row r="7" spans="1:4" ht="15">
      <c r="A7" s="165" t="s">
        <v>3</v>
      </c>
      <c r="B7" s="165"/>
      <c r="C7" s="171"/>
      <c r="D7" s="172"/>
    </row>
    <row r="8" spans="1:4" ht="15">
      <c r="A8" s="165" t="s">
        <v>4</v>
      </c>
      <c r="B8" s="179"/>
      <c r="C8" s="173"/>
      <c r="D8" s="174"/>
    </row>
    <row r="9" spans="1:4" ht="15">
      <c r="A9" s="165" t="s">
        <v>5</v>
      </c>
      <c r="B9" s="165"/>
      <c r="C9" s="175"/>
      <c r="D9" s="176"/>
    </row>
    <row r="10" spans="1:4" ht="15">
      <c r="A10" s="165" t="s">
        <v>6</v>
      </c>
      <c r="B10" s="165"/>
      <c r="C10" s="177"/>
      <c r="D10" s="178"/>
    </row>
    <row r="11" spans="1:4" ht="15">
      <c r="A11" s="180" t="s">
        <v>7</v>
      </c>
      <c r="B11" s="180"/>
      <c r="C11" s="169"/>
      <c r="D11" s="170"/>
    </row>
    <row r="12" spans="1:4" ht="12.75" customHeight="1">
      <c r="A12" s="182" t="s">
        <v>29</v>
      </c>
      <c r="B12" s="182"/>
      <c r="C12" s="184"/>
      <c r="D12" s="185"/>
    </row>
    <row r="13" spans="1:4" ht="36" customHeight="1">
      <c r="A13" s="183" t="s">
        <v>30</v>
      </c>
      <c r="B13" s="183"/>
      <c r="C13" s="186"/>
      <c r="D13" s="187"/>
    </row>
    <row r="14" spans="1:4" ht="30.75" customHeight="1">
      <c r="A14" s="179" t="s">
        <v>40</v>
      </c>
      <c r="B14" s="179"/>
      <c r="C14" s="184"/>
      <c r="D14" s="185"/>
    </row>
    <row r="15" spans="1:4" ht="22.5" customHeight="1">
      <c r="A15" s="183" t="s">
        <v>42</v>
      </c>
      <c r="B15" s="183"/>
      <c r="C15" s="186"/>
      <c r="D15" s="187"/>
    </row>
    <row r="16" spans="1:4" ht="27.75" customHeight="1">
      <c r="A16" s="182" t="s">
        <v>41</v>
      </c>
      <c r="B16" s="182"/>
      <c r="C16" s="184"/>
      <c r="D16" s="185"/>
    </row>
    <row r="17" spans="1:4" ht="24.75" customHeight="1">
      <c r="A17" s="183" t="s">
        <v>43</v>
      </c>
      <c r="B17" s="183"/>
      <c r="C17" s="186"/>
      <c r="D17" s="187"/>
    </row>
    <row r="18" spans="1:4" ht="15">
      <c r="A18" s="47"/>
      <c r="B18" s="47"/>
      <c r="C18" s="28"/>
      <c r="D18" s="28"/>
    </row>
    <row r="19" spans="1:4" ht="15">
      <c r="A19" s="45"/>
      <c r="B19" s="45"/>
      <c r="C19" s="45"/>
      <c r="D19" s="46"/>
    </row>
    <row r="20" spans="1:4" ht="15">
      <c r="A20" s="181" t="s">
        <v>8</v>
      </c>
      <c r="B20" s="181"/>
      <c r="C20" s="181"/>
      <c r="D20" s="48"/>
    </row>
    <row r="21" spans="1:4" ht="15">
      <c r="A21" s="165" t="s">
        <v>9</v>
      </c>
      <c r="B21" s="165"/>
      <c r="C21" s="171"/>
      <c r="D21" s="172"/>
    </row>
    <row r="22" spans="1:4" ht="15">
      <c r="A22" s="165" t="s">
        <v>10</v>
      </c>
      <c r="B22" s="165"/>
      <c r="C22" s="177"/>
      <c r="D22" s="178"/>
    </row>
    <row r="23" spans="1:4" ht="15">
      <c r="A23" s="165" t="s">
        <v>11</v>
      </c>
      <c r="B23" s="165"/>
      <c r="C23" s="171"/>
      <c r="D23" s="172"/>
    </row>
    <row r="24" spans="1:4" ht="15">
      <c r="A24" s="45"/>
      <c r="B24" s="45"/>
      <c r="C24" s="49"/>
      <c r="D24" s="49"/>
    </row>
    <row r="25" spans="1:4" ht="15">
      <c r="A25" s="46"/>
      <c r="B25" s="188"/>
      <c r="C25" s="188"/>
      <c r="D25" s="46"/>
    </row>
    <row r="26" spans="1:4" ht="15">
      <c r="A26" s="181" t="s">
        <v>13</v>
      </c>
      <c r="B26" s="181"/>
      <c r="C26" s="181"/>
      <c r="D26" s="48"/>
    </row>
    <row r="27" spans="1:4" ht="15">
      <c r="A27" s="165" t="s">
        <v>9</v>
      </c>
      <c r="B27" s="165"/>
      <c r="C27" s="169"/>
      <c r="D27" s="170"/>
    </row>
    <row r="28" spans="1:4" ht="15">
      <c r="A28" s="165" t="s">
        <v>12</v>
      </c>
      <c r="B28" s="165"/>
      <c r="C28" s="169"/>
      <c r="D28" s="170"/>
    </row>
    <row r="29" spans="1:4" ht="15">
      <c r="A29" s="165" t="s">
        <v>11</v>
      </c>
      <c r="B29" s="165"/>
      <c r="C29" s="189"/>
      <c r="D29" s="190"/>
    </row>
    <row r="30" spans="1:4" ht="15">
      <c r="A30" s="50"/>
      <c r="B30" s="50"/>
      <c r="C30" s="50"/>
      <c r="D30" s="50"/>
    </row>
    <row r="31" spans="1:4" ht="15">
      <c r="A31" s="50"/>
      <c r="B31" s="50"/>
      <c r="C31" s="50"/>
      <c r="D31" s="50"/>
    </row>
    <row r="32" spans="1:4" ht="15">
      <c r="A32" s="51" t="s">
        <v>14</v>
      </c>
      <c r="B32" s="52"/>
      <c r="C32" s="53"/>
      <c r="D32" s="51"/>
    </row>
    <row r="33" spans="1:4" ht="15">
      <c r="A33" s="51" t="s">
        <v>15</v>
      </c>
      <c r="B33" s="52"/>
      <c r="C33" s="53"/>
      <c r="D33" s="51"/>
    </row>
    <row r="34" spans="1:4" ht="15">
      <c r="A34" s="46"/>
      <c r="B34" s="46"/>
      <c r="C34" s="46"/>
      <c r="D34" s="46"/>
    </row>
    <row r="35" spans="1:4" ht="15">
      <c r="A35" s="46"/>
      <c r="B35" s="46"/>
      <c r="C35" s="46"/>
      <c r="D35" s="54"/>
    </row>
    <row r="36" spans="1:4" ht="15">
      <c r="A36" s="46"/>
      <c r="B36" s="46"/>
      <c r="C36" s="55" t="s">
        <v>16</v>
      </c>
      <c r="D36" s="52"/>
    </row>
    <row r="37" spans="1:4" ht="15">
      <c r="A37" s="46"/>
      <c r="B37" s="46"/>
      <c r="C37" s="46"/>
      <c r="D37" s="56" t="s">
        <v>17</v>
      </c>
    </row>
    <row r="38" spans="1:4" ht="15">
      <c r="A38" s="188" t="s">
        <v>18</v>
      </c>
      <c r="B38" s="188"/>
      <c r="C38" s="46"/>
      <c r="D38" s="46"/>
    </row>
    <row r="39" spans="1:4" ht="15">
      <c r="A39" s="52"/>
      <c r="B39" s="191" t="s">
        <v>19</v>
      </c>
      <c r="C39" s="191"/>
      <c r="D39" s="56"/>
    </row>
    <row r="40" spans="1:4" ht="15">
      <c r="A40" s="46"/>
      <c r="B40" s="46"/>
      <c r="C40" s="46"/>
      <c r="D40" s="46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106" ht="15">
      <c r="D106" s="5" t="e">
        <f>IF('[1]Príloha č.1'!C9="","",'[1]Príloha č.1'!C9:D9)</f>
        <v>#REF!</v>
      </c>
    </row>
  </sheetData>
  <sheetProtection/>
  <mergeCells count="42">
    <mergeCell ref="A14:B14"/>
    <mergeCell ref="A15:B15"/>
    <mergeCell ref="C14:D15"/>
    <mergeCell ref="A16:B16"/>
    <mergeCell ref="A17:B17"/>
    <mergeCell ref="C16:D17"/>
    <mergeCell ref="A28:B28"/>
    <mergeCell ref="C28:D28"/>
    <mergeCell ref="A29:B29"/>
    <mergeCell ref="C29:D29"/>
    <mergeCell ref="A38:B38"/>
    <mergeCell ref="B39:C39"/>
    <mergeCell ref="B25:C25"/>
    <mergeCell ref="A26:C26"/>
    <mergeCell ref="A27:B27"/>
    <mergeCell ref="C27:D27"/>
    <mergeCell ref="A23:B23"/>
    <mergeCell ref="C23:D23"/>
    <mergeCell ref="A11:B11"/>
    <mergeCell ref="C11:D11"/>
    <mergeCell ref="A20:C20"/>
    <mergeCell ref="A21:B21"/>
    <mergeCell ref="C21:D21"/>
    <mergeCell ref="A22:B22"/>
    <mergeCell ref="C22:D22"/>
    <mergeCell ref="A12:B12"/>
    <mergeCell ref="A13:B13"/>
    <mergeCell ref="C12:D13"/>
    <mergeCell ref="A7:B7"/>
    <mergeCell ref="C7:D7"/>
    <mergeCell ref="C8:D8"/>
    <mergeCell ref="A9:B9"/>
    <mergeCell ref="C9:D9"/>
    <mergeCell ref="A10:B10"/>
    <mergeCell ref="C10:D10"/>
    <mergeCell ref="A8:B8"/>
    <mergeCell ref="A1:B1"/>
    <mergeCell ref="A2:D2"/>
    <mergeCell ref="A3:C3"/>
    <mergeCell ref="A4:D4"/>
    <mergeCell ref="A6:B6"/>
    <mergeCell ref="C6:D6"/>
  </mergeCells>
  <conditionalFormatting sqref="B39">
    <cfRule type="containsBlanks" priority="1" dxfId="0">
      <formula>LEN(TRIM(B39))=0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1 
&amp;"Arial Narrow,Normálne"Identifikačné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S18" sqref="S18"/>
    </sheetView>
  </sheetViews>
  <sheetFormatPr defaultColWidth="9.140625" defaultRowHeight="15"/>
  <cols>
    <col min="1" max="1" width="5.28125" style="26" customWidth="1"/>
    <col min="2" max="2" width="27.28125" style="26" customWidth="1"/>
    <col min="3" max="3" width="3.421875" style="26" customWidth="1"/>
    <col min="4" max="4" width="7.421875" style="26" customWidth="1"/>
    <col min="5" max="5" width="8.8515625" style="26" customWidth="1"/>
    <col min="6" max="6" width="7.8515625" style="26" customWidth="1"/>
    <col min="7" max="7" width="11.57421875" style="26" customWidth="1"/>
    <col min="8" max="8" width="10.7109375" style="26" customWidth="1"/>
    <col min="9" max="9" width="7.00390625" style="26" customWidth="1"/>
    <col min="10" max="10" width="9.57421875" style="26" customWidth="1"/>
    <col min="11" max="11" width="4.421875" style="26" customWidth="1"/>
    <col min="12" max="12" width="4.7109375" style="0" customWidth="1"/>
  </cols>
  <sheetData>
    <row r="1" spans="1:15" ht="15">
      <c r="A1" s="195" t="s">
        <v>89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5" customHeight="1">
      <c r="A2" s="196" t="s">
        <v>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5" customHeight="1">
      <c r="A3" s="95" t="s">
        <v>91</v>
      </c>
      <c r="B3" s="95"/>
      <c r="C3" s="96"/>
      <c r="D3" s="97"/>
      <c r="E3" s="97"/>
      <c r="F3" s="97"/>
      <c r="G3" s="97"/>
      <c r="H3" s="97"/>
      <c r="I3" s="97"/>
      <c r="J3" s="98"/>
      <c r="K3" s="99"/>
      <c r="L3" s="99"/>
      <c r="M3" s="100"/>
      <c r="N3" s="97"/>
      <c r="O3" s="97"/>
    </row>
    <row r="4" spans="1:15" ht="12.75" customHeight="1">
      <c r="A4" s="101"/>
      <c r="B4" s="69"/>
      <c r="C4" s="96"/>
      <c r="D4" s="97"/>
      <c r="E4" s="97"/>
      <c r="F4" s="97"/>
      <c r="G4" s="97"/>
      <c r="H4" s="97"/>
      <c r="I4" s="97"/>
      <c r="J4" s="98"/>
      <c r="K4" s="99"/>
      <c r="L4" s="99"/>
      <c r="M4" s="100"/>
      <c r="N4" s="97"/>
      <c r="O4" s="97"/>
    </row>
    <row r="5" spans="1:15" ht="39.75" customHeight="1" thickBot="1">
      <c r="A5" s="197" t="s">
        <v>92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s="30" customFormat="1" ht="45.75" thickBot="1">
      <c r="A6" s="102" t="s">
        <v>78</v>
      </c>
      <c r="B6" s="203" t="s">
        <v>70</v>
      </c>
      <c r="C6" s="204"/>
      <c r="D6" s="103" t="s">
        <v>79</v>
      </c>
      <c r="E6" s="104" t="s">
        <v>93</v>
      </c>
      <c r="F6" s="105" t="s">
        <v>80</v>
      </c>
      <c r="G6" s="106" t="s">
        <v>81</v>
      </c>
      <c r="H6" s="106" t="s">
        <v>32</v>
      </c>
      <c r="I6" s="107" t="s">
        <v>82</v>
      </c>
      <c r="J6" s="108" t="s">
        <v>83</v>
      </c>
      <c r="K6" s="198" t="s">
        <v>84</v>
      </c>
      <c r="L6" s="199"/>
      <c r="M6" s="109" t="s">
        <v>85</v>
      </c>
      <c r="N6" s="110" t="s">
        <v>86</v>
      </c>
      <c r="O6" s="111" t="s">
        <v>87</v>
      </c>
    </row>
    <row r="7" spans="1:15" ht="51" customHeight="1" thickBot="1">
      <c r="A7" s="112" t="s">
        <v>26</v>
      </c>
      <c r="B7" s="205" t="s">
        <v>88</v>
      </c>
      <c r="C7" s="206"/>
      <c r="D7" s="113" t="s">
        <v>73</v>
      </c>
      <c r="E7" s="114">
        <v>1</v>
      </c>
      <c r="F7" s="115"/>
      <c r="G7" s="116"/>
      <c r="H7" s="116"/>
      <c r="I7" s="117"/>
      <c r="J7" s="118"/>
      <c r="K7" s="200"/>
      <c r="L7" s="201"/>
      <c r="M7" s="119">
        <f>J7*1.2</f>
        <v>0</v>
      </c>
      <c r="N7" s="120">
        <f>J7*E7</f>
        <v>0</v>
      </c>
      <c r="O7" s="152">
        <f>N7*1.2</f>
        <v>0</v>
      </c>
    </row>
    <row r="8" spans="1:15" ht="15.75" thickBot="1">
      <c r="A8" s="97"/>
      <c r="B8" s="202" t="s">
        <v>94</v>
      </c>
      <c r="C8" s="202"/>
      <c r="D8" s="202"/>
      <c r="E8" s="202"/>
      <c r="F8" s="202"/>
      <c r="G8" s="202"/>
      <c r="H8" s="202"/>
      <c r="I8" s="121"/>
      <c r="J8" s="121"/>
      <c r="K8" s="121"/>
      <c r="L8" s="121"/>
      <c r="M8" s="122"/>
      <c r="N8" s="151">
        <f>N7*1</f>
        <v>0</v>
      </c>
      <c r="O8" s="153">
        <f>O7*1</f>
        <v>0</v>
      </c>
    </row>
    <row r="9" spans="1:15" ht="16.5" customHeight="1">
      <c r="A9" s="97"/>
      <c r="B9" s="192" t="s">
        <v>95</v>
      </c>
      <c r="C9" s="192"/>
      <c r="D9" s="192"/>
      <c r="E9" s="192"/>
      <c r="F9" s="192"/>
      <c r="G9" s="192"/>
      <c r="H9" s="192"/>
      <c r="I9" s="121"/>
      <c r="J9" s="121"/>
      <c r="K9" s="121"/>
      <c r="L9" s="121"/>
      <c r="M9" s="121"/>
      <c r="N9" s="123"/>
      <c r="O9" s="123"/>
    </row>
    <row r="10" spans="1:15" ht="6" customHeight="1">
      <c r="A10" s="124"/>
      <c r="B10" s="124"/>
      <c r="C10" s="124"/>
      <c r="D10" s="125"/>
      <c r="E10" s="125"/>
      <c r="F10" s="125"/>
      <c r="G10" s="125"/>
      <c r="H10" s="125"/>
      <c r="I10" s="125"/>
      <c r="J10" s="100"/>
      <c r="K10" s="126"/>
      <c r="L10" s="126"/>
      <c r="M10" s="127"/>
      <c r="N10" s="125"/>
      <c r="O10" s="125"/>
    </row>
    <row r="11" spans="1:15" ht="11.25" customHeight="1" thickBot="1">
      <c r="A11" s="193" t="s">
        <v>96</v>
      </c>
      <c r="B11" s="193"/>
      <c r="C11" s="193"/>
      <c r="D11" s="193"/>
      <c r="E11" s="193"/>
      <c r="F11" s="193"/>
      <c r="G11" s="125"/>
      <c r="H11" s="125"/>
      <c r="I11" s="125"/>
      <c r="J11" s="100"/>
      <c r="K11" s="126"/>
      <c r="L11" s="126"/>
      <c r="M11" s="127"/>
      <c r="N11" s="125"/>
      <c r="O11" s="125"/>
    </row>
    <row r="12" spans="1:15" s="32" customFormat="1" ht="45.75" thickBot="1">
      <c r="A12" s="102" t="s">
        <v>78</v>
      </c>
      <c r="B12" s="203" t="s">
        <v>70</v>
      </c>
      <c r="C12" s="204"/>
      <c r="D12" s="103" t="s">
        <v>79</v>
      </c>
      <c r="E12" s="104" t="s">
        <v>93</v>
      </c>
      <c r="F12" s="128" t="s">
        <v>80</v>
      </c>
      <c r="G12" s="129" t="s">
        <v>81</v>
      </c>
      <c r="H12" s="129" t="s">
        <v>32</v>
      </c>
      <c r="I12" s="107" t="s">
        <v>82</v>
      </c>
      <c r="J12" s="130" t="s">
        <v>83</v>
      </c>
      <c r="K12" s="207" t="s">
        <v>84</v>
      </c>
      <c r="L12" s="208"/>
      <c r="M12" s="131" t="s">
        <v>85</v>
      </c>
      <c r="N12" s="130" t="s">
        <v>86</v>
      </c>
      <c r="O12" s="132" t="s">
        <v>87</v>
      </c>
    </row>
    <row r="13" spans="1:15" s="33" customFormat="1" ht="30" customHeight="1">
      <c r="A13" s="133">
        <v>1</v>
      </c>
      <c r="B13" s="194" t="s">
        <v>97</v>
      </c>
      <c r="C13" s="194"/>
      <c r="D13" s="133" t="s">
        <v>33</v>
      </c>
      <c r="E13" s="133">
        <v>1</v>
      </c>
      <c r="F13" s="134"/>
      <c r="G13" s="133"/>
      <c r="H13" s="133"/>
      <c r="I13" s="133"/>
      <c r="J13" s="135"/>
      <c r="K13" s="209"/>
      <c r="L13" s="210"/>
      <c r="M13" s="135">
        <f aca="true" t="shared" si="0" ref="M13:M23">J13*1.2</f>
        <v>0</v>
      </c>
      <c r="N13" s="136">
        <f aca="true" t="shared" si="1" ref="N13:N23">J13*E13</f>
        <v>0</v>
      </c>
      <c r="O13" s="136">
        <f aca="true" t="shared" si="2" ref="O13:O23">M13*E13</f>
        <v>0</v>
      </c>
    </row>
    <row r="14" spans="1:15" ht="39" customHeight="1">
      <c r="A14" s="133">
        <v>2</v>
      </c>
      <c r="B14" s="194" t="s">
        <v>98</v>
      </c>
      <c r="C14" s="194"/>
      <c r="D14" s="133" t="s">
        <v>33</v>
      </c>
      <c r="E14" s="133">
        <v>1</v>
      </c>
      <c r="F14" s="134"/>
      <c r="G14" s="133"/>
      <c r="H14" s="133"/>
      <c r="I14" s="133"/>
      <c r="J14" s="135"/>
      <c r="K14" s="209"/>
      <c r="L14" s="210"/>
      <c r="M14" s="135">
        <f t="shared" si="0"/>
        <v>0</v>
      </c>
      <c r="N14" s="136">
        <f t="shared" si="1"/>
        <v>0</v>
      </c>
      <c r="O14" s="136">
        <f t="shared" si="2"/>
        <v>0</v>
      </c>
    </row>
    <row r="15" spans="1:15" ht="39" customHeight="1">
      <c r="A15" s="133">
        <v>3</v>
      </c>
      <c r="B15" s="194" t="s">
        <v>99</v>
      </c>
      <c r="C15" s="194"/>
      <c r="D15" s="133" t="s">
        <v>33</v>
      </c>
      <c r="E15" s="133">
        <v>3</v>
      </c>
      <c r="F15" s="134"/>
      <c r="G15" s="133"/>
      <c r="H15" s="133"/>
      <c r="I15" s="133"/>
      <c r="J15" s="135"/>
      <c r="K15" s="137"/>
      <c r="L15" s="138"/>
      <c r="M15" s="135">
        <f t="shared" si="0"/>
        <v>0</v>
      </c>
      <c r="N15" s="136">
        <f t="shared" si="1"/>
        <v>0</v>
      </c>
      <c r="O15" s="136">
        <f t="shared" si="2"/>
        <v>0</v>
      </c>
    </row>
    <row r="16" spans="1:15" ht="42" customHeight="1">
      <c r="A16" s="133">
        <v>4</v>
      </c>
      <c r="B16" s="194" t="s">
        <v>100</v>
      </c>
      <c r="C16" s="194"/>
      <c r="D16" s="133" t="s">
        <v>33</v>
      </c>
      <c r="E16" s="133">
        <v>2</v>
      </c>
      <c r="F16" s="133"/>
      <c r="G16" s="133"/>
      <c r="H16" s="133"/>
      <c r="I16" s="133"/>
      <c r="J16" s="135"/>
      <c r="K16" s="209"/>
      <c r="L16" s="210"/>
      <c r="M16" s="135">
        <f t="shared" si="0"/>
        <v>0</v>
      </c>
      <c r="N16" s="136">
        <f t="shared" si="1"/>
        <v>0</v>
      </c>
      <c r="O16" s="136">
        <f t="shared" si="2"/>
        <v>0</v>
      </c>
    </row>
    <row r="17" spans="1:15" ht="40.5" customHeight="1">
      <c r="A17" s="133">
        <v>5</v>
      </c>
      <c r="B17" s="194" t="s">
        <v>101</v>
      </c>
      <c r="C17" s="194"/>
      <c r="D17" s="133" t="s">
        <v>33</v>
      </c>
      <c r="E17" s="133">
        <v>2</v>
      </c>
      <c r="F17" s="133"/>
      <c r="G17" s="133"/>
      <c r="H17" s="133"/>
      <c r="I17" s="133"/>
      <c r="J17" s="135"/>
      <c r="K17" s="209"/>
      <c r="L17" s="210"/>
      <c r="M17" s="135">
        <f t="shared" si="0"/>
        <v>0</v>
      </c>
      <c r="N17" s="136">
        <f t="shared" si="1"/>
        <v>0</v>
      </c>
      <c r="O17" s="136">
        <f t="shared" si="2"/>
        <v>0</v>
      </c>
    </row>
    <row r="18" spans="1:15" ht="50.25" customHeight="1">
      <c r="A18" s="133">
        <v>6</v>
      </c>
      <c r="B18" s="194" t="s">
        <v>102</v>
      </c>
      <c r="C18" s="194"/>
      <c r="D18" s="133" t="s">
        <v>33</v>
      </c>
      <c r="E18" s="133">
        <v>6</v>
      </c>
      <c r="F18" s="133"/>
      <c r="G18" s="133"/>
      <c r="H18" s="133"/>
      <c r="I18" s="133"/>
      <c r="J18" s="135"/>
      <c r="K18" s="209"/>
      <c r="L18" s="210"/>
      <c r="M18" s="135">
        <f t="shared" si="0"/>
        <v>0</v>
      </c>
      <c r="N18" s="136">
        <f t="shared" si="1"/>
        <v>0</v>
      </c>
      <c r="O18" s="136">
        <f t="shared" si="2"/>
        <v>0</v>
      </c>
    </row>
    <row r="19" spans="1:15" ht="50.25" customHeight="1">
      <c r="A19" s="133">
        <v>7</v>
      </c>
      <c r="B19" s="194" t="s">
        <v>103</v>
      </c>
      <c r="C19" s="194"/>
      <c r="D19" s="133" t="s">
        <v>33</v>
      </c>
      <c r="E19" s="133">
        <v>2</v>
      </c>
      <c r="F19" s="133"/>
      <c r="G19" s="133"/>
      <c r="H19" s="133"/>
      <c r="I19" s="133"/>
      <c r="J19" s="135"/>
      <c r="K19" s="209"/>
      <c r="L19" s="210"/>
      <c r="M19" s="135">
        <f t="shared" si="0"/>
        <v>0</v>
      </c>
      <c r="N19" s="136">
        <f t="shared" si="1"/>
        <v>0</v>
      </c>
      <c r="O19" s="136">
        <f t="shared" si="2"/>
        <v>0</v>
      </c>
    </row>
    <row r="20" spans="1:15" ht="45" customHeight="1">
      <c r="A20" s="133">
        <v>8</v>
      </c>
      <c r="B20" s="194" t="s">
        <v>104</v>
      </c>
      <c r="C20" s="194"/>
      <c r="D20" s="133" t="s">
        <v>33</v>
      </c>
      <c r="E20" s="133">
        <v>5</v>
      </c>
      <c r="F20" s="133"/>
      <c r="G20" s="133"/>
      <c r="H20" s="133"/>
      <c r="I20" s="133"/>
      <c r="J20" s="135"/>
      <c r="K20" s="209"/>
      <c r="L20" s="210"/>
      <c r="M20" s="135">
        <f t="shared" si="0"/>
        <v>0</v>
      </c>
      <c r="N20" s="136">
        <f t="shared" si="1"/>
        <v>0</v>
      </c>
      <c r="O20" s="136">
        <f t="shared" si="2"/>
        <v>0</v>
      </c>
    </row>
    <row r="21" spans="1:15" ht="50.25" customHeight="1">
      <c r="A21" s="133">
        <v>9</v>
      </c>
      <c r="B21" s="194" t="s">
        <v>105</v>
      </c>
      <c r="C21" s="194"/>
      <c r="D21" s="133" t="s">
        <v>33</v>
      </c>
      <c r="E21" s="133">
        <v>3</v>
      </c>
      <c r="F21" s="133"/>
      <c r="G21" s="133"/>
      <c r="H21" s="133"/>
      <c r="I21" s="133"/>
      <c r="J21" s="135"/>
      <c r="K21" s="209"/>
      <c r="L21" s="210"/>
      <c r="M21" s="135">
        <f t="shared" si="0"/>
        <v>0</v>
      </c>
      <c r="N21" s="136">
        <f t="shared" si="1"/>
        <v>0</v>
      </c>
      <c r="O21" s="136">
        <f t="shared" si="2"/>
        <v>0</v>
      </c>
    </row>
    <row r="22" spans="1:15" ht="46.5" customHeight="1">
      <c r="A22" s="133">
        <v>10</v>
      </c>
      <c r="B22" s="194" t="s">
        <v>106</v>
      </c>
      <c r="C22" s="194"/>
      <c r="D22" s="133" t="s">
        <v>33</v>
      </c>
      <c r="E22" s="133">
        <v>1</v>
      </c>
      <c r="F22" s="133"/>
      <c r="G22" s="133"/>
      <c r="H22" s="133"/>
      <c r="I22" s="133"/>
      <c r="J22" s="135"/>
      <c r="K22" s="209"/>
      <c r="L22" s="210"/>
      <c r="M22" s="135">
        <f t="shared" si="0"/>
        <v>0</v>
      </c>
      <c r="N22" s="136">
        <f t="shared" si="1"/>
        <v>0</v>
      </c>
      <c r="O22" s="136">
        <f t="shared" si="2"/>
        <v>0</v>
      </c>
    </row>
    <row r="23" spans="1:15" ht="51" customHeight="1">
      <c r="A23" s="133">
        <v>11</v>
      </c>
      <c r="B23" s="194" t="s">
        <v>107</v>
      </c>
      <c r="C23" s="194"/>
      <c r="D23" s="133" t="s">
        <v>33</v>
      </c>
      <c r="E23" s="133">
        <v>2</v>
      </c>
      <c r="F23" s="133"/>
      <c r="G23" s="133"/>
      <c r="H23" s="133"/>
      <c r="I23" s="133"/>
      <c r="J23" s="135"/>
      <c r="K23" s="209"/>
      <c r="L23" s="210"/>
      <c r="M23" s="135">
        <f t="shared" si="0"/>
        <v>0</v>
      </c>
      <c r="N23" s="136">
        <f t="shared" si="1"/>
        <v>0</v>
      </c>
      <c r="O23" s="136">
        <f t="shared" si="2"/>
        <v>0</v>
      </c>
    </row>
    <row r="24" spans="1:15" ht="15">
      <c r="A24" s="124"/>
      <c r="B24" s="124"/>
      <c r="C24" s="124"/>
      <c r="D24" s="125"/>
      <c r="E24" s="125"/>
      <c r="F24" s="125"/>
      <c r="G24" s="125"/>
      <c r="H24" s="125"/>
      <c r="I24" s="125"/>
      <c r="J24" s="100"/>
      <c r="K24" s="126"/>
      <c r="L24" s="126"/>
      <c r="M24" s="127"/>
      <c r="N24" s="125"/>
      <c r="O24" s="125"/>
    </row>
    <row r="25" spans="1:15" ht="15">
      <c r="A25" s="215"/>
      <c r="B25" s="215"/>
      <c r="C25" s="215"/>
      <c r="D25" s="216"/>
      <c r="E25" s="216"/>
      <c r="F25" s="216"/>
      <c r="G25" s="139"/>
      <c r="H25" s="139"/>
      <c r="I25" s="139"/>
      <c r="J25" s="140"/>
      <c r="K25" s="141"/>
      <c r="L25" s="141"/>
      <c r="M25" s="142"/>
      <c r="N25" s="139"/>
      <c r="O25" s="139"/>
    </row>
    <row r="26" spans="1:15" ht="15">
      <c r="A26" s="124"/>
      <c r="B26" s="124"/>
      <c r="C26" s="124"/>
      <c r="D26" s="125"/>
      <c r="E26" s="125"/>
      <c r="F26" s="125"/>
      <c r="G26" s="125"/>
      <c r="H26" s="125"/>
      <c r="I26" s="125"/>
      <c r="J26" s="100"/>
      <c r="K26" s="126"/>
      <c r="L26" s="126"/>
      <c r="M26" s="127"/>
      <c r="N26" s="125"/>
      <c r="O26" s="125"/>
    </row>
    <row r="27" spans="1:15" ht="15">
      <c r="A27" s="124"/>
      <c r="B27" s="143" t="s">
        <v>108</v>
      </c>
      <c r="C27" s="144"/>
      <c r="D27" s="144"/>
      <c r="E27" s="144"/>
      <c r="F27" s="144"/>
      <c r="G27" s="217" t="s">
        <v>109</v>
      </c>
      <c r="H27" s="217"/>
      <c r="I27" s="145"/>
      <c r="J27" s="224"/>
      <c r="K27" s="224"/>
      <c r="L27" s="224"/>
      <c r="M27" s="127"/>
      <c r="N27" s="125"/>
      <c r="O27" s="125"/>
    </row>
    <row r="28" spans="1:15" ht="15">
      <c r="A28" s="124"/>
      <c r="B28" s="214" t="s">
        <v>110</v>
      </c>
      <c r="C28" s="218"/>
      <c r="D28" s="211"/>
      <c r="E28" s="212"/>
      <c r="F28" s="213"/>
      <c r="G28" s="214" t="s">
        <v>111</v>
      </c>
      <c r="H28" s="214"/>
      <c r="I28" s="40"/>
      <c r="J28" s="224"/>
      <c r="K28" s="224"/>
      <c r="L28" s="224"/>
      <c r="M28" s="127"/>
      <c r="N28" s="125"/>
      <c r="O28" s="125"/>
    </row>
    <row r="29" spans="1:15" ht="15">
      <c r="A29" s="124"/>
      <c r="B29" s="214" t="s">
        <v>112</v>
      </c>
      <c r="C29" s="218"/>
      <c r="D29" s="211"/>
      <c r="E29" s="212"/>
      <c r="F29" s="213"/>
      <c r="G29" s="214" t="s">
        <v>113</v>
      </c>
      <c r="H29" s="214"/>
      <c r="I29" s="40"/>
      <c r="J29" s="146"/>
      <c r="K29" s="126"/>
      <c r="L29" s="126"/>
      <c r="M29" s="127"/>
      <c r="N29" s="125"/>
      <c r="O29" s="125"/>
    </row>
    <row r="30" spans="1:15" ht="15">
      <c r="A30" s="124"/>
      <c r="B30" s="214" t="s">
        <v>5</v>
      </c>
      <c r="C30" s="218"/>
      <c r="D30" s="219"/>
      <c r="E30" s="220"/>
      <c r="F30" s="221"/>
      <c r="G30" s="31"/>
      <c r="H30" s="31"/>
      <c r="I30" s="31"/>
      <c r="J30" s="31"/>
      <c r="K30" s="126"/>
      <c r="L30" s="126"/>
      <c r="M30" s="127"/>
      <c r="N30" s="125"/>
      <c r="O30" s="125"/>
    </row>
    <row r="31" spans="1:15" ht="15">
      <c r="A31" s="150"/>
      <c r="B31" s="222" t="s">
        <v>114</v>
      </c>
      <c r="C31" s="193"/>
      <c r="D31" s="125"/>
      <c r="E31" s="125"/>
      <c r="F31" s="147"/>
      <c r="G31" s="147"/>
      <c r="H31" s="125"/>
      <c r="I31" s="125"/>
      <c r="J31" s="100"/>
      <c r="K31" s="126"/>
      <c r="L31" s="126"/>
      <c r="M31" s="127"/>
      <c r="N31" s="125"/>
      <c r="O31" s="125"/>
    </row>
    <row r="32" spans="1:15" ht="15">
      <c r="A32" s="124"/>
      <c r="B32" s="124"/>
      <c r="C32" s="124"/>
      <c r="D32" s="125"/>
      <c r="E32" s="125"/>
      <c r="F32" s="148"/>
      <c r="G32" s="148"/>
      <c r="H32" s="125"/>
      <c r="I32" s="125"/>
      <c r="J32" s="100"/>
      <c r="K32" s="126"/>
      <c r="L32" s="126"/>
      <c r="M32" s="127"/>
      <c r="N32" s="125"/>
      <c r="O32" s="125"/>
    </row>
    <row r="33" spans="1:15" ht="15">
      <c r="A33" s="223" t="s">
        <v>115</v>
      </c>
      <c r="B33" s="223"/>
      <c r="C33" s="223"/>
      <c r="D33" s="223"/>
      <c r="E33" s="223"/>
      <c r="F33" s="223"/>
      <c r="G33" s="223"/>
      <c r="H33" s="223"/>
      <c r="I33" s="149"/>
      <c r="J33" s="100"/>
      <c r="K33" s="126"/>
      <c r="L33" s="126"/>
      <c r="M33" s="127"/>
      <c r="N33" s="125"/>
      <c r="O33" s="125"/>
    </row>
    <row r="34" spans="1:15" ht="15">
      <c r="A34" s="124"/>
      <c r="B34" s="124"/>
      <c r="C34" s="124"/>
      <c r="D34" s="125"/>
      <c r="E34" s="125"/>
      <c r="F34" s="148"/>
      <c r="G34" s="148"/>
      <c r="H34" s="125"/>
      <c r="I34" s="125"/>
      <c r="J34" s="100"/>
      <c r="K34" s="126"/>
      <c r="L34" s="126"/>
      <c r="M34" s="127"/>
      <c r="N34" s="125"/>
      <c r="O34" s="125"/>
    </row>
    <row r="35" spans="1:15" ht="15">
      <c r="A35" s="124"/>
      <c r="B35" s="124"/>
      <c r="C35" s="124"/>
      <c r="D35" s="125"/>
      <c r="E35" s="125"/>
      <c r="F35" s="148"/>
      <c r="G35" s="148"/>
      <c r="H35" s="125"/>
      <c r="I35" s="125"/>
      <c r="J35" s="100"/>
      <c r="K35" s="126"/>
      <c r="L35" s="126"/>
      <c r="M35" s="127"/>
      <c r="N35" s="125"/>
      <c r="O35" s="125"/>
    </row>
  </sheetData>
  <sheetProtection/>
  <mergeCells count="48">
    <mergeCell ref="A33:H33"/>
    <mergeCell ref="J27:L27"/>
    <mergeCell ref="J28:L28"/>
    <mergeCell ref="B28:C28"/>
    <mergeCell ref="D28:F28"/>
    <mergeCell ref="G28:H28"/>
    <mergeCell ref="B29:C29"/>
    <mergeCell ref="A25:C25"/>
    <mergeCell ref="D25:F25"/>
    <mergeCell ref="G27:H27"/>
    <mergeCell ref="B30:C30"/>
    <mergeCell ref="D30:F30"/>
    <mergeCell ref="B31:C31"/>
    <mergeCell ref="K19:L19"/>
    <mergeCell ref="B20:C20"/>
    <mergeCell ref="K20:L20"/>
    <mergeCell ref="B21:C21"/>
    <mergeCell ref="K21:L21"/>
    <mergeCell ref="D29:F29"/>
    <mergeCell ref="G29:H29"/>
    <mergeCell ref="K22:L22"/>
    <mergeCell ref="B23:C23"/>
    <mergeCell ref="K23:L23"/>
    <mergeCell ref="K12:L12"/>
    <mergeCell ref="K13:L13"/>
    <mergeCell ref="K14:L14"/>
    <mergeCell ref="K16:L16"/>
    <mergeCell ref="K17:L17"/>
    <mergeCell ref="B18:C18"/>
    <mergeCell ref="K18:L18"/>
    <mergeCell ref="B12:C12"/>
    <mergeCell ref="B13:C13"/>
    <mergeCell ref="B14:C14"/>
    <mergeCell ref="A1:O1"/>
    <mergeCell ref="A2:O2"/>
    <mergeCell ref="A5:O5"/>
    <mergeCell ref="K6:L6"/>
    <mergeCell ref="K7:L7"/>
    <mergeCell ref="B8:H8"/>
    <mergeCell ref="B6:C6"/>
    <mergeCell ref="B7:C7"/>
    <mergeCell ref="B9:H9"/>
    <mergeCell ref="A11:F11"/>
    <mergeCell ref="B22:C22"/>
    <mergeCell ref="B15:C15"/>
    <mergeCell ref="B16:C16"/>
    <mergeCell ref="B17:C17"/>
    <mergeCell ref="B19:C19"/>
  </mergeCells>
  <conditionalFormatting sqref="F7:O7">
    <cfRule type="expression" priority="1" dxfId="7" stopIfTrue="1">
      <formula>LEN(TRIM(F7))=0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r:id="rId1"/>
  <headerFooter>
    <oddHeader>&amp;R&amp;"Arial Narrow,Tučné"&amp;10Príloha č. 2&amp;"Arial Narrow,Normálne"
Návrh na plnenie kritéria - kalkulácia ceny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B17" sqref="B17:D17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225" t="s">
        <v>0</v>
      </c>
      <c r="B1" s="225"/>
      <c r="C1" s="1"/>
      <c r="D1" s="1"/>
    </row>
    <row r="2" spans="1:4" ht="15">
      <c r="A2" s="166" t="s">
        <v>88</v>
      </c>
      <c r="B2" s="166"/>
      <c r="C2" s="166"/>
      <c r="D2" s="166"/>
    </row>
    <row r="3" spans="1:4" ht="15">
      <c r="A3" s="227"/>
      <c r="B3" s="227"/>
      <c r="C3" s="227"/>
      <c r="D3" s="1"/>
    </row>
    <row r="4" spans="1:4" ht="15">
      <c r="A4" s="228" t="s">
        <v>44</v>
      </c>
      <c r="B4" s="228"/>
      <c r="C4" s="228"/>
      <c r="D4" s="228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229"/>
      <c r="D6" s="229"/>
    </row>
    <row r="7" spans="1:4" ht="15">
      <c r="A7" s="6" t="s">
        <v>3</v>
      </c>
      <c r="B7" s="4"/>
      <c r="C7" s="229"/>
      <c r="D7" s="229"/>
    </row>
    <row r="8" spans="1:4" ht="15">
      <c r="A8" s="6" t="s">
        <v>5</v>
      </c>
      <c r="B8" s="4"/>
      <c r="C8" s="229"/>
      <c r="D8" s="229"/>
    </row>
    <row r="9" spans="1:4" ht="15">
      <c r="A9" s="6" t="s">
        <v>6</v>
      </c>
      <c r="B9" s="4"/>
      <c r="C9" s="229"/>
      <c r="D9" s="229"/>
    </row>
    <row r="10" spans="1:4" ht="15">
      <c r="A10" s="6" t="s">
        <v>7</v>
      </c>
      <c r="B10" s="4"/>
      <c r="C10" s="229"/>
      <c r="D10" s="229"/>
    </row>
    <row r="11" spans="1:4" ht="15">
      <c r="A11" s="1"/>
      <c r="B11" s="1"/>
      <c r="C11" s="3"/>
      <c r="D11" s="1"/>
    </row>
    <row r="12" spans="1:4" ht="15">
      <c r="A12" s="225" t="s">
        <v>20</v>
      </c>
      <c r="B12" s="225"/>
      <c r="C12" s="225"/>
      <c r="D12" s="225"/>
    </row>
    <row r="13" spans="1:4" ht="26.25" customHeight="1">
      <c r="A13" s="7" t="s">
        <v>21</v>
      </c>
      <c r="B13" s="225" t="s">
        <v>50</v>
      </c>
      <c r="C13" s="225"/>
      <c r="D13" s="225"/>
    </row>
    <row r="14" spans="1:4" ht="27.75" customHeight="1">
      <c r="A14" s="7" t="s">
        <v>21</v>
      </c>
      <c r="B14" s="225" t="s">
        <v>51</v>
      </c>
      <c r="C14" s="225"/>
      <c r="D14" s="225"/>
    </row>
    <row r="15" spans="1:4" ht="26.25" customHeight="1">
      <c r="A15" s="7" t="s">
        <v>21</v>
      </c>
      <c r="B15" s="225" t="s">
        <v>52</v>
      </c>
      <c r="C15" s="225"/>
      <c r="D15" s="225"/>
    </row>
    <row r="16" spans="1:4" ht="47.25" customHeight="1">
      <c r="A16" s="7" t="s">
        <v>21</v>
      </c>
      <c r="B16" s="225" t="s">
        <v>53</v>
      </c>
      <c r="C16" s="225"/>
      <c r="D16" s="225"/>
    </row>
    <row r="17" spans="1:4" ht="19.5" customHeight="1">
      <c r="A17" s="7" t="s">
        <v>21</v>
      </c>
      <c r="B17" s="226" t="s">
        <v>22</v>
      </c>
      <c r="C17" s="226"/>
      <c r="D17" s="226"/>
    </row>
    <row r="18" spans="1:4" ht="41.25" customHeight="1">
      <c r="A18" s="7" t="s">
        <v>21</v>
      </c>
      <c r="B18" s="226" t="s">
        <v>23</v>
      </c>
      <c r="C18" s="226"/>
      <c r="D18" s="226"/>
    </row>
    <row r="19" spans="1:4" ht="40.5" customHeight="1">
      <c r="A19" s="7" t="s">
        <v>21</v>
      </c>
      <c r="B19" s="226" t="s">
        <v>24</v>
      </c>
      <c r="C19" s="226"/>
      <c r="D19" s="226"/>
    </row>
    <row r="20" spans="1:4" ht="33" customHeight="1">
      <c r="A20" s="7" t="s">
        <v>21</v>
      </c>
      <c r="B20" s="225" t="s">
        <v>25</v>
      </c>
      <c r="C20" s="225"/>
      <c r="D20" s="225"/>
    </row>
    <row r="22" spans="1:4" ht="15">
      <c r="A22" s="9" t="s">
        <v>14</v>
      </c>
      <c r="B22" s="52"/>
      <c r="C22" s="10"/>
      <c r="D22" s="11"/>
    </row>
    <row r="23" spans="1:4" ht="15">
      <c r="A23" s="9" t="s">
        <v>15</v>
      </c>
      <c r="B23" s="57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58"/>
    </row>
    <row r="28" spans="1:4" ht="15">
      <c r="A28" s="11"/>
      <c r="B28" s="11"/>
      <c r="C28" s="14" t="s">
        <v>16</v>
      </c>
      <c r="D28" s="52"/>
    </row>
    <row r="29" spans="1:4" ht="15">
      <c r="A29" s="11"/>
      <c r="B29" s="11"/>
      <c r="C29" s="15"/>
      <c r="D29" s="59" t="s">
        <v>17</v>
      </c>
    </row>
    <row r="30" spans="1:4" ht="15">
      <c r="A30" s="11"/>
      <c r="B30" s="11"/>
      <c r="C30" s="11"/>
      <c r="D30" s="11"/>
    </row>
    <row r="31" spans="1:4" ht="15">
      <c r="A31" s="230" t="s">
        <v>18</v>
      </c>
      <c r="B31" s="230"/>
      <c r="C31" s="15"/>
      <c r="D31" s="15"/>
    </row>
    <row r="32" spans="1:4" ht="15">
      <c r="A32" s="52"/>
      <c r="B32" s="231" t="s">
        <v>19</v>
      </c>
      <c r="C32" s="231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20">
    <mergeCell ref="B19:D19"/>
    <mergeCell ref="B20:D20"/>
    <mergeCell ref="A31:B31"/>
    <mergeCell ref="B32:C32"/>
    <mergeCell ref="C7:D7"/>
    <mergeCell ref="C8:D8"/>
    <mergeCell ref="C9:D9"/>
    <mergeCell ref="C10:D10"/>
    <mergeCell ref="B14:D14"/>
    <mergeCell ref="B13:D13"/>
    <mergeCell ref="B15:D15"/>
    <mergeCell ref="B16:D16"/>
    <mergeCell ref="B17:D17"/>
    <mergeCell ref="B18:D18"/>
    <mergeCell ref="A1:B1"/>
    <mergeCell ref="A2:D2"/>
    <mergeCell ref="A3:C3"/>
    <mergeCell ref="A4:D4"/>
    <mergeCell ref="A12:D12"/>
    <mergeCell ref="C6:D6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3 
&amp;"Arial Narrow,Normálne"Čestné vyhlásenie uchádzača vo verejnom obstarávaní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2" sqref="A2:D2"/>
    </sheetView>
  </sheetViews>
  <sheetFormatPr defaultColWidth="9.140625" defaultRowHeight="15"/>
  <cols>
    <col min="1" max="1" width="5.421875" style="8" customWidth="1"/>
    <col min="2" max="2" width="19.7109375" style="8" customWidth="1"/>
    <col min="3" max="3" width="28.7109375" style="8" customWidth="1"/>
    <col min="4" max="4" width="33.421875" style="8" customWidth="1"/>
  </cols>
  <sheetData>
    <row r="1" spans="1:4" ht="15">
      <c r="A1" s="225" t="s">
        <v>0</v>
      </c>
      <c r="B1" s="225"/>
      <c r="C1" s="1"/>
      <c r="D1" s="1"/>
    </row>
    <row r="2" spans="1:4" ht="15">
      <c r="A2" s="166" t="s">
        <v>88</v>
      </c>
      <c r="B2" s="166"/>
      <c r="C2" s="166"/>
      <c r="D2" s="166"/>
    </row>
    <row r="3" spans="1:4" ht="15">
      <c r="A3" s="227"/>
      <c r="B3" s="227"/>
      <c r="C3" s="227"/>
      <c r="D3" s="1"/>
    </row>
    <row r="4" spans="1:4" ht="15">
      <c r="A4" s="228" t="s">
        <v>46</v>
      </c>
      <c r="B4" s="228"/>
      <c r="C4" s="228"/>
      <c r="D4" s="228"/>
    </row>
    <row r="5" spans="1:4" ht="15">
      <c r="A5" s="1"/>
      <c r="B5" s="1"/>
      <c r="C5" s="1"/>
      <c r="D5" s="1"/>
    </row>
    <row r="6" spans="1:4" ht="15">
      <c r="A6" s="6" t="s">
        <v>2</v>
      </c>
      <c r="B6" s="4"/>
      <c r="C6" s="229"/>
      <c r="D6" s="229"/>
    </row>
    <row r="7" spans="1:4" ht="15">
      <c r="A7" s="6" t="s">
        <v>3</v>
      </c>
      <c r="B7" s="4"/>
      <c r="C7" s="229"/>
      <c r="D7" s="229"/>
    </row>
    <row r="8" spans="1:4" ht="15">
      <c r="A8" s="6" t="s">
        <v>5</v>
      </c>
      <c r="B8" s="4"/>
      <c r="C8" s="229"/>
      <c r="D8" s="229"/>
    </row>
    <row r="9" spans="1:4" ht="15">
      <c r="A9" s="6" t="s">
        <v>6</v>
      </c>
      <c r="B9" s="4"/>
      <c r="C9" s="229"/>
      <c r="D9" s="229"/>
    </row>
    <row r="10" spans="1:4" ht="15">
      <c r="A10" s="6" t="s">
        <v>7</v>
      </c>
      <c r="B10" s="4"/>
      <c r="C10" s="229"/>
      <c r="D10" s="229"/>
    </row>
    <row r="11" spans="1:4" ht="15">
      <c r="A11" s="1"/>
      <c r="B11" s="1"/>
      <c r="C11" s="62"/>
      <c r="D11" s="1"/>
    </row>
    <row r="12" spans="1:4" s="63" customFormat="1" ht="15" customHeight="1">
      <c r="A12" s="225" t="s">
        <v>47</v>
      </c>
      <c r="B12" s="225"/>
      <c r="C12" s="225"/>
      <c r="D12" s="225"/>
    </row>
    <row r="13" spans="1:4" s="63" customFormat="1" ht="26.25" customHeight="1">
      <c r="A13" s="18" t="s">
        <v>21</v>
      </c>
      <c r="B13" s="232" t="s">
        <v>49</v>
      </c>
      <c r="C13" s="232"/>
      <c r="D13" s="232"/>
    </row>
    <row r="14" spans="1:4" s="63" customFormat="1" ht="27.75" customHeight="1">
      <c r="A14" s="18"/>
      <c r="B14" s="67"/>
      <c r="C14" s="67"/>
      <c r="D14" s="67"/>
    </row>
    <row r="15" spans="1:4" s="63" customFormat="1" ht="26.25" customHeight="1">
      <c r="A15" s="225" t="s">
        <v>48</v>
      </c>
      <c r="B15" s="225"/>
      <c r="C15" s="225"/>
      <c r="D15" s="225"/>
    </row>
    <row r="17" spans="1:4" ht="15">
      <c r="A17" s="9" t="s">
        <v>14</v>
      </c>
      <c r="B17" s="52"/>
      <c r="C17" s="10"/>
      <c r="D17" s="11"/>
    </row>
    <row r="18" spans="1:4" ht="15">
      <c r="A18" s="9" t="s">
        <v>15</v>
      </c>
      <c r="B18" s="57"/>
      <c r="C18" s="12"/>
      <c r="D18" s="13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58"/>
    </row>
    <row r="23" spans="1:4" ht="15">
      <c r="A23" s="11"/>
      <c r="B23" s="11"/>
      <c r="C23" s="14" t="s">
        <v>16</v>
      </c>
      <c r="D23" s="52"/>
    </row>
    <row r="24" spans="1:4" ht="15">
      <c r="A24" s="11"/>
      <c r="B24" s="11"/>
      <c r="C24" s="15"/>
      <c r="D24" s="59" t="s">
        <v>17</v>
      </c>
    </row>
    <row r="25" spans="1:4" ht="15">
      <c r="A25" s="11"/>
      <c r="B25" s="11"/>
      <c r="C25" s="11"/>
      <c r="D25" s="11"/>
    </row>
    <row r="26" spans="1:4" ht="15">
      <c r="A26" s="230" t="s">
        <v>18</v>
      </c>
      <c r="B26" s="230"/>
      <c r="C26" s="15"/>
      <c r="D26" s="15"/>
    </row>
    <row r="27" spans="1:4" ht="15">
      <c r="A27" s="52"/>
      <c r="B27" s="231" t="s">
        <v>19</v>
      </c>
      <c r="C27" s="231"/>
      <c r="D27" s="16"/>
    </row>
    <row r="28" spans="1:4" ht="15">
      <c r="A28" s="11"/>
      <c r="B28" s="11"/>
      <c r="C28" s="11"/>
      <c r="D28" s="11"/>
    </row>
    <row r="29" spans="1:4" ht="15">
      <c r="A29" s="11"/>
      <c r="B29" s="11"/>
      <c r="C29" s="11"/>
      <c r="D29" s="11"/>
    </row>
    <row r="30" spans="1:4" ht="15">
      <c r="A30" s="17"/>
      <c r="B30" s="17"/>
      <c r="C30" s="17"/>
      <c r="D30" s="17"/>
    </row>
  </sheetData>
  <sheetProtection/>
  <mergeCells count="14">
    <mergeCell ref="A1:B1"/>
    <mergeCell ref="A2:D2"/>
    <mergeCell ref="A3:C3"/>
    <mergeCell ref="A4:D4"/>
    <mergeCell ref="C6:D6"/>
    <mergeCell ref="C7:D7"/>
    <mergeCell ref="A26:B26"/>
    <mergeCell ref="B27:C27"/>
    <mergeCell ref="A15:D15"/>
    <mergeCell ref="A12:D12"/>
    <mergeCell ref="B13:D13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4&amp;"Arial Narrow,Normálne"
Čestné vyhlásenie uchádzača o neuloženom zákazu účasti vo verejnom obstarávaní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2" sqref="A2:D2"/>
    </sheetView>
  </sheetViews>
  <sheetFormatPr defaultColWidth="9.140625" defaultRowHeight="15"/>
  <cols>
    <col min="1" max="1" width="5.421875" style="64" customWidth="1"/>
    <col min="2" max="2" width="19.7109375" style="64" customWidth="1"/>
    <col min="3" max="3" width="28.7109375" style="64" customWidth="1"/>
    <col min="4" max="4" width="33.421875" style="64" customWidth="1"/>
  </cols>
  <sheetData>
    <row r="1" spans="1:4" ht="15">
      <c r="A1" s="225" t="s">
        <v>0</v>
      </c>
      <c r="B1" s="225"/>
      <c r="C1" s="65"/>
      <c r="D1" s="65"/>
    </row>
    <row r="2" spans="1:4" ht="15">
      <c r="A2" s="166" t="s">
        <v>88</v>
      </c>
      <c r="B2" s="166"/>
      <c r="C2" s="166"/>
      <c r="D2" s="166"/>
    </row>
    <row r="3" spans="1:4" ht="15">
      <c r="A3" s="227"/>
      <c r="B3" s="227"/>
      <c r="C3" s="227"/>
      <c r="D3" s="65"/>
    </row>
    <row r="4" spans="1:4" ht="33.75" customHeight="1">
      <c r="A4" s="228" t="s">
        <v>54</v>
      </c>
      <c r="B4" s="228"/>
      <c r="C4" s="228"/>
      <c r="D4" s="228"/>
    </row>
    <row r="5" spans="1:4" ht="15">
      <c r="A5" s="65"/>
      <c r="B5" s="65"/>
      <c r="C5" s="65"/>
      <c r="D5" s="65"/>
    </row>
    <row r="6" spans="1:4" ht="15">
      <c r="A6" s="6" t="s">
        <v>2</v>
      </c>
      <c r="B6" s="4"/>
      <c r="C6" s="229"/>
      <c r="D6" s="229"/>
    </row>
    <row r="7" spans="1:4" ht="15">
      <c r="A7" s="6" t="s">
        <v>3</v>
      </c>
      <c r="B7" s="4"/>
      <c r="C7" s="229"/>
      <c r="D7" s="229"/>
    </row>
    <row r="8" spans="1:4" ht="15">
      <c r="A8" s="6" t="s">
        <v>5</v>
      </c>
      <c r="B8" s="4"/>
      <c r="C8" s="229"/>
      <c r="D8" s="229"/>
    </row>
    <row r="9" spans="1:4" ht="15">
      <c r="A9" s="6" t="s">
        <v>6</v>
      </c>
      <c r="B9" s="4"/>
      <c r="C9" s="229"/>
      <c r="D9" s="229"/>
    </row>
    <row r="10" spans="1:4" ht="15">
      <c r="A10" s="6" t="s">
        <v>7</v>
      </c>
      <c r="B10" s="4"/>
      <c r="C10" s="229"/>
      <c r="D10" s="229"/>
    </row>
    <row r="11" spans="1:4" ht="15">
      <c r="A11" s="65"/>
      <c r="B11" s="65"/>
      <c r="C11" s="68"/>
      <c r="D11" s="65"/>
    </row>
    <row r="12" spans="1:4" s="31" customFormat="1" ht="15" customHeight="1">
      <c r="A12" s="225" t="s">
        <v>56</v>
      </c>
      <c r="B12" s="225"/>
      <c r="C12" s="225"/>
      <c r="D12" s="225"/>
    </row>
    <row r="13" spans="1:4" s="31" customFormat="1" ht="49.5" customHeight="1">
      <c r="A13" s="18" t="s">
        <v>21</v>
      </c>
      <c r="B13" s="232" t="s">
        <v>55</v>
      </c>
      <c r="C13" s="232"/>
      <c r="D13" s="232"/>
    </row>
    <row r="14" spans="1:4" s="31" customFormat="1" ht="26.25" customHeight="1">
      <c r="A14" s="233" t="s">
        <v>57</v>
      </c>
      <c r="B14" s="233"/>
      <c r="C14" s="233"/>
      <c r="D14" s="67"/>
    </row>
    <row r="15" spans="1:4" s="31" customFormat="1" ht="38.25" customHeight="1">
      <c r="A15" s="18"/>
      <c r="B15" s="196" t="s">
        <v>58</v>
      </c>
      <c r="C15" s="196"/>
      <c r="D15" s="196"/>
    </row>
    <row r="16" spans="1:4" s="31" customFormat="1" ht="49.5" customHeight="1">
      <c r="A16" s="18"/>
      <c r="B16" s="196" t="s">
        <v>59</v>
      </c>
      <c r="C16" s="196"/>
      <c r="D16" s="196"/>
    </row>
    <row r="17" spans="1:4" s="31" customFormat="1" ht="38.25" customHeight="1">
      <c r="A17" s="18"/>
      <c r="B17" s="196" t="s">
        <v>60</v>
      </c>
      <c r="C17" s="196"/>
      <c r="D17" s="196"/>
    </row>
    <row r="18" spans="1:4" s="31" customFormat="1" ht="38.25" customHeight="1">
      <c r="A18" s="18"/>
      <c r="B18" s="196" t="s">
        <v>61</v>
      </c>
      <c r="C18" s="196"/>
      <c r="D18" s="196"/>
    </row>
    <row r="19" spans="1:4" s="31" customFormat="1" ht="27.75" customHeight="1">
      <c r="A19" s="18"/>
      <c r="B19" s="67"/>
      <c r="C19" s="67"/>
      <c r="D19" s="67"/>
    </row>
    <row r="20" spans="1:4" s="63" customFormat="1" ht="26.25" customHeight="1">
      <c r="A20" s="225" t="s">
        <v>48</v>
      </c>
      <c r="B20" s="225"/>
      <c r="C20" s="225"/>
      <c r="D20" s="225"/>
    </row>
    <row r="22" spans="1:4" ht="15">
      <c r="A22" s="9" t="s">
        <v>14</v>
      </c>
      <c r="B22" s="52"/>
      <c r="C22" s="10"/>
      <c r="D22" s="11"/>
    </row>
    <row r="23" spans="1:4" ht="15">
      <c r="A23" s="9" t="s">
        <v>15</v>
      </c>
      <c r="B23" s="57"/>
      <c r="C23" s="12"/>
      <c r="D23" s="13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58"/>
    </row>
    <row r="28" spans="1:4" ht="15">
      <c r="A28" s="11"/>
      <c r="B28" s="11"/>
      <c r="C28" s="14" t="s">
        <v>16</v>
      </c>
      <c r="D28" s="52"/>
    </row>
    <row r="29" spans="1:4" ht="15">
      <c r="A29" s="11"/>
      <c r="B29" s="11"/>
      <c r="C29" s="15"/>
      <c r="D29" s="59" t="s">
        <v>17</v>
      </c>
    </row>
    <row r="30" spans="1:4" ht="15">
      <c r="A30" s="11"/>
      <c r="B30" s="11"/>
      <c r="C30" s="11"/>
      <c r="D30" s="11"/>
    </row>
    <row r="31" spans="1:4" ht="15">
      <c r="A31" s="230" t="s">
        <v>18</v>
      </c>
      <c r="B31" s="230"/>
      <c r="C31" s="15"/>
      <c r="D31" s="15"/>
    </row>
    <row r="32" spans="1:4" ht="15">
      <c r="A32" s="52"/>
      <c r="B32" s="231" t="s">
        <v>19</v>
      </c>
      <c r="C32" s="231"/>
      <c r="D32" s="16"/>
    </row>
    <row r="33" spans="1:4" ht="15">
      <c r="A33" s="11"/>
      <c r="B33" s="11"/>
      <c r="C33" s="11"/>
      <c r="D33" s="11"/>
    </row>
    <row r="34" spans="1:4" ht="15">
      <c r="A34" s="11"/>
      <c r="B34" s="11"/>
      <c r="C34" s="11"/>
      <c r="D34" s="11"/>
    </row>
    <row r="35" spans="1:4" ht="15">
      <c r="A35" s="17"/>
      <c r="B35" s="17"/>
      <c r="C35" s="17"/>
      <c r="D35" s="17"/>
    </row>
  </sheetData>
  <sheetProtection/>
  <mergeCells count="19">
    <mergeCell ref="A1:B1"/>
    <mergeCell ref="A2:D2"/>
    <mergeCell ref="A3:C3"/>
    <mergeCell ref="A4:D4"/>
    <mergeCell ref="C6:D6"/>
    <mergeCell ref="C7:D7"/>
    <mergeCell ref="C8:D8"/>
    <mergeCell ref="C9:D9"/>
    <mergeCell ref="C10:D10"/>
    <mergeCell ref="A12:D12"/>
    <mergeCell ref="B13:D13"/>
    <mergeCell ref="A20:D20"/>
    <mergeCell ref="A31:B31"/>
    <mergeCell ref="B32:C32"/>
    <mergeCell ref="A14:C14"/>
    <mergeCell ref="B15:D15"/>
    <mergeCell ref="B16:D16"/>
    <mergeCell ref="B17:D17"/>
    <mergeCell ref="B18:D18"/>
  </mergeCells>
  <printOptions/>
  <pageMargins left="0.7" right="0.7" top="0.75" bottom="0.75" header="0.3" footer="0.3"/>
  <pageSetup horizontalDpi="600" verticalDpi="600" orientation="portrait" paperSize="9" r:id="rId1"/>
  <headerFooter>
    <oddHeader>&amp;R&amp;"Arial Narrow,Tučné"&amp;10Príloha č. 5&amp;"Arial Narrow,Normálne"
Čestné vyhlásenie uchádzača k obmedzeniam vo verejnom obstarávaní v súvislosti s vojnovým konfliktom na Ukrajine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H72"/>
  <sheetViews>
    <sheetView workbookViewId="0" topLeftCell="A1">
      <selection activeCell="B49" sqref="B49:C49"/>
    </sheetView>
  </sheetViews>
  <sheetFormatPr defaultColWidth="9.140625" defaultRowHeight="15"/>
  <cols>
    <col min="1" max="1" width="9.421875" style="31" customWidth="1"/>
    <col min="2" max="3" width="25.8515625" style="31" customWidth="1"/>
    <col min="4" max="4" width="11.8515625" style="31" customWidth="1"/>
    <col min="5" max="5" width="9.7109375" style="34" customWidth="1"/>
    <col min="6" max="6" width="9.140625" style="0" customWidth="1"/>
  </cols>
  <sheetData>
    <row r="3" spans="1:6" ht="15">
      <c r="A3" s="256" t="s">
        <v>39</v>
      </c>
      <c r="B3" s="256"/>
      <c r="C3" s="256"/>
      <c r="D3" s="256"/>
      <c r="E3" s="256"/>
      <c r="F3" s="256"/>
    </row>
    <row r="4" spans="1:6" s="60" customFormat="1" ht="15">
      <c r="A4" s="257" t="s">
        <v>68</v>
      </c>
      <c r="B4" s="257"/>
      <c r="C4" s="257"/>
      <c r="D4" s="257"/>
      <c r="E4" s="257"/>
      <c r="F4" s="257"/>
    </row>
    <row r="5" spans="1:6" s="60" customFormat="1" ht="15">
      <c r="A5" s="258" t="s">
        <v>45</v>
      </c>
      <c r="B5" s="258"/>
      <c r="C5" s="258"/>
      <c r="D5" s="258"/>
      <c r="E5" s="258"/>
      <c r="F5" s="258"/>
    </row>
    <row r="6" spans="1:6" s="60" customFormat="1" ht="15" customHeight="1">
      <c r="A6" s="79"/>
      <c r="B6" s="80"/>
      <c r="C6" s="80"/>
      <c r="D6" s="80"/>
      <c r="E6" s="80"/>
      <c r="F6" s="80"/>
    </row>
    <row r="7" spans="1:8" s="60" customFormat="1" ht="15" customHeight="1">
      <c r="A7" s="252" t="s">
        <v>69</v>
      </c>
      <c r="B7" s="252"/>
      <c r="C7" s="81"/>
      <c r="D7" s="82"/>
      <c r="E7" s="82"/>
      <c r="F7" s="82"/>
      <c r="H7" s="61"/>
    </row>
    <row r="8" spans="1:8" s="93" customFormat="1" ht="66" customHeight="1">
      <c r="A8" s="92" t="s">
        <v>34</v>
      </c>
      <c r="B8" s="253" t="s">
        <v>70</v>
      </c>
      <c r="C8" s="254"/>
      <c r="D8" s="255"/>
      <c r="E8" s="92" t="s">
        <v>31</v>
      </c>
      <c r="F8" s="92" t="s">
        <v>71</v>
      </c>
      <c r="H8" s="94"/>
    </row>
    <row r="9" spans="1:8" s="60" customFormat="1" ht="24" customHeight="1">
      <c r="A9" s="83" t="s">
        <v>72</v>
      </c>
      <c r="B9" s="260" t="s">
        <v>88</v>
      </c>
      <c r="C9" s="261"/>
      <c r="D9" s="262"/>
      <c r="E9" s="83" t="s">
        <v>73</v>
      </c>
      <c r="F9" s="83">
        <v>1</v>
      </c>
      <c r="H9" s="61"/>
    </row>
    <row r="10" spans="1:6" s="60" customFormat="1" ht="15">
      <c r="A10" s="84"/>
      <c r="B10" s="82"/>
      <c r="C10" s="82"/>
      <c r="D10" s="82"/>
      <c r="E10" s="82"/>
      <c r="F10" s="82"/>
    </row>
    <row r="11" spans="1:6" s="60" customFormat="1" ht="15">
      <c r="A11" s="259" t="s">
        <v>74</v>
      </c>
      <c r="B11" s="259"/>
      <c r="C11" s="259"/>
      <c r="D11" s="259"/>
      <c r="E11" s="259"/>
      <c r="F11" s="259"/>
    </row>
    <row r="12" spans="1:6" s="60" customFormat="1" ht="15.75" thickBot="1">
      <c r="A12" s="71"/>
      <c r="B12" s="70"/>
      <c r="C12" s="70"/>
      <c r="D12" s="71"/>
      <c r="E12" s="71"/>
      <c r="F12" s="71"/>
    </row>
    <row r="13" spans="1:6" s="60" customFormat="1" ht="103.5" customHeight="1">
      <c r="A13" s="263" t="s">
        <v>75</v>
      </c>
      <c r="B13" s="264"/>
      <c r="C13" s="85"/>
      <c r="D13" s="267" t="s">
        <v>77</v>
      </c>
      <c r="E13" s="268"/>
      <c r="F13" s="269"/>
    </row>
    <row r="14" spans="1:6" s="60" customFormat="1" ht="33" customHeight="1" thickBot="1">
      <c r="A14" s="265"/>
      <c r="B14" s="266"/>
      <c r="C14" s="86"/>
      <c r="D14" s="87" t="s">
        <v>76</v>
      </c>
      <c r="E14" s="270" t="s">
        <v>35</v>
      </c>
      <c r="F14" s="271"/>
    </row>
    <row r="15" spans="1:6" s="60" customFormat="1" ht="15" customHeight="1">
      <c r="A15" s="274" t="s">
        <v>150</v>
      </c>
      <c r="B15" s="275"/>
      <c r="C15" s="275"/>
      <c r="D15" s="275"/>
      <c r="E15" s="275"/>
      <c r="F15" s="276"/>
    </row>
    <row r="16" spans="1:6" s="60" customFormat="1" ht="15" customHeight="1">
      <c r="A16" s="88"/>
      <c r="B16" s="234" t="s">
        <v>116</v>
      </c>
      <c r="C16" s="247"/>
      <c r="D16" s="89"/>
      <c r="E16" s="272"/>
      <c r="F16" s="273"/>
    </row>
    <row r="17" spans="1:6" s="60" customFormat="1" ht="27" customHeight="1">
      <c r="A17" s="88"/>
      <c r="B17" s="234" t="s">
        <v>117</v>
      </c>
      <c r="C17" s="247"/>
      <c r="D17" s="89"/>
      <c r="E17" s="250"/>
      <c r="F17" s="251"/>
    </row>
    <row r="18" spans="1:6" s="60" customFormat="1" ht="15" customHeight="1">
      <c r="A18" s="88"/>
      <c r="B18" s="234" t="s">
        <v>118</v>
      </c>
      <c r="C18" s="247"/>
      <c r="D18" s="90"/>
      <c r="E18" s="242"/>
      <c r="F18" s="243"/>
    </row>
    <row r="19" spans="1:6" s="60" customFormat="1" ht="42" customHeight="1">
      <c r="A19" s="88"/>
      <c r="B19" s="234" t="s">
        <v>119</v>
      </c>
      <c r="C19" s="247"/>
      <c r="D19" s="91"/>
      <c r="E19" s="242"/>
      <c r="F19" s="243"/>
    </row>
    <row r="20" spans="1:6" s="60" customFormat="1" ht="15" customHeight="1">
      <c r="A20" s="88"/>
      <c r="B20" s="234" t="s">
        <v>120</v>
      </c>
      <c r="C20" s="247"/>
      <c r="D20" s="90"/>
      <c r="E20" s="242"/>
      <c r="F20" s="243"/>
    </row>
    <row r="21" spans="1:6" s="60" customFormat="1" ht="36" customHeight="1">
      <c r="A21" s="88"/>
      <c r="B21" s="234" t="s">
        <v>121</v>
      </c>
      <c r="C21" s="247"/>
      <c r="D21" s="90"/>
      <c r="E21" s="242"/>
      <c r="F21" s="243"/>
    </row>
    <row r="22" spans="1:6" s="60" customFormat="1" ht="27.75" customHeight="1">
      <c r="A22" s="88"/>
      <c r="B22" s="234" t="s">
        <v>122</v>
      </c>
      <c r="C22" s="247"/>
      <c r="D22" s="90"/>
      <c r="E22" s="242"/>
      <c r="F22" s="243"/>
    </row>
    <row r="23" spans="1:6" s="60" customFormat="1" ht="27" customHeight="1">
      <c r="A23" s="88"/>
      <c r="B23" s="234" t="s">
        <v>123</v>
      </c>
      <c r="C23" s="247"/>
      <c r="D23" s="90"/>
      <c r="E23" s="242"/>
      <c r="F23" s="243"/>
    </row>
    <row r="24" spans="1:6" s="60" customFormat="1" ht="50.25" customHeight="1">
      <c r="A24" s="88"/>
      <c r="B24" s="234" t="s">
        <v>124</v>
      </c>
      <c r="C24" s="247"/>
      <c r="D24" s="90"/>
      <c r="E24" s="242"/>
      <c r="F24" s="243"/>
    </row>
    <row r="25" spans="1:6" s="60" customFormat="1" ht="25.5" customHeight="1">
      <c r="A25" s="88"/>
      <c r="B25" s="234" t="s">
        <v>125</v>
      </c>
      <c r="C25" s="247"/>
      <c r="D25" s="90"/>
      <c r="E25" s="242"/>
      <c r="F25" s="243"/>
    </row>
    <row r="26" spans="1:6" s="60" customFormat="1" ht="27" customHeight="1">
      <c r="A26" s="88"/>
      <c r="B26" s="234" t="s">
        <v>126</v>
      </c>
      <c r="C26" s="247"/>
      <c r="D26" s="90"/>
      <c r="E26" s="248"/>
      <c r="F26" s="249"/>
    </row>
    <row r="27" spans="1:6" s="60" customFormat="1" ht="27" customHeight="1">
      <c r="A27" s="88"/>
      <c r="B27" s="234" t="s">
        <v>127</v>
      </c>
      <c r="C27" s="247"/>
      <c r="D27" s="90"/>
      <c r="E27" s="242"/>
      <c r="F27" s="243"/>
    </row>
    <row r="28" spans="1:6" s="60" customFormat="1" ht="42.75" customHeight="1">
      <c r="A28" s="88"/>
      <c r="B28" s="234" t="s">
        <v>128</v>
      </c>
      <c r="C28" s="247"/>
      <c r="D28" s="90"/>
      <c r="E28" s="242"/>
      <c r="F28" s="243"/>
    </row>
    <row r="29" spans="1:6" s="155" customFormat="1" ht="15" customHeight="1">
      <c r="A29" s="154"/>
      <c r="B29" s="277" t="s">
        <v>129</v>
      </c>
      <c r="C29" s="278"/>
      <c r="D29" s="90"/>
      <c r="E29" s="242"/>
      <c r="F29" s="243"/>
    </row>
    <row r="30" spans="1:6" s="60" customFormat="1" ht="15" customHeight="1">
      <c r="A30" s="88"/>
      <c r="B30" s="234" t="s">
        <v>130</v>
      </c>
      <c r="C30" s="247"/>
      <c r="D30" s="90"/>
      <c r="E30" s="242"/>
      <c r="F30" s="243"/>
    </row>
    <row r="31" spans="1:6" s="60" customFormat="1" ht="27" customHeight="1">
      <c r="A31" s="88"/>
      <c r="B31" s="234" t="s">
        <v>131</v>
      </c>
      <c r="C31" s="247"/>
      <c r="D31" s="90"/>
      <c r="E31" s="242"/>
      <c r="F31" s="243"/>
    </row>
    <row r="32" spans="1:6" s="60" customFormat="1" ht="15" customHeight="1">
      <c r="A32" s="88"/>
      <c r="B32" s="234" t="s">
        <v>132</v>
      </c>
      <c r="C32" s="247"/>
      <c r="D32" s="90"/>
      <c r="E32" s="242"/>
      <c r="F32" s="243"/>
    </row>
    <row r="33" spans="1:6" s="60" customFormat="1" ht="28.5" customHeight="1">
      <c r="A33" s="88"/>
      <c r="B33" s="234" t="s">
        <v>133</v>
      </c>
      <c r="C33" s="247"/>
      <c r="D33" s="90"/>
      <c r="E33" s="283"/>
      <c r="F33" s="284"/>
    </row>
    <row r="34" spans="1:6" s="60" customFormat="1" ht="15">
      <c r="A34" s="244" t="s">
        <v>149</v>
      </c>
      <c r="B34" s="245"/>
      <c r="C34" s="245"/>
      <c r="D34" s="245"/>
      <c r="E34" s="245"/>
      <c r="F34" s="246"/>
    </row>
    <row r="35" spans="1:6" s="160" customFormat="1" ht="30" customHeight="1">
      <c r="A35" s="156"/>
      <c r="B35" s="234" t="s">
        <v>134</v>
      </c>
      <c r="C35" s="247"/>
      <c r="D35" s="157"/>
      <c r="E35" s="158"/>
      <c r="F35" s="159"/>
    </row>
    <row r="36" spans="1:6" s="160" customFormat="1" ht="27" customHeight="1">
      <c r="A36" s="156"/>
      <c r="B36" s="234" t="s">
        <v>135</v>
      </c>
      <c r="C36" s="247"/>
      <c r="D36" s="157"/>
      <c r="E36" s="158"/>
      <c r="F36" s="159"/>
    </row>
    <row r="37" spans="1:6" s="160" customFormat="1" ht="27" customHeight="1">
      <c r="A37" s="156"/>
      <c r="B37" s="234" t="s">
        <v>136</v>
      </c>
      <c r="C37" s="247"/>
      <c r="D37" s="157"/>
      <c r="E37" s="158"/>
      <c r="F37" s="159"/>
    </row>
    <row r="38" spans="1:6" s="160" customFormat="1" ht="27" customHeight="1">
      <c r="A38" s="161"/>
      <c r="B38" s="234" t="s">
        <v>137</v>
      </c>
      <c r="C38" s="235"/>
      <c r="D38" s="157"/>
      <c r="E38" s="162"/>
      <c r="F38" s="163"/>
    </row>
    <row r="39" spans="1:6" s="160" customFormat="1" ht="27" customHeight="1">
      <c r="A39" s="156"/>
      <c r="B39" s="234" t="s">
        <v>138</v>
      </c>
      <c r="C39" s="247"/>
      <c r="D39" s="157"/>
      <c r="E39" s="158"/>
      <c r="F39" s="159"/>
    </row>
    <row r="40" spans="1:6" s="160" customFormat="1" ht="15" customHeight="1">
      <c r="A40" s="156"/>
      <c r="B40" s="234" t="s">
        <v>139</v>
      </c>
      <c r="C40" s="247"/>
      <c r="D40" s="157"/>
      <c r="E40" s="158"/>
      <c r="F40" s="159"/>
    </row>
    <row r="41" spans="1:6" s="160" customFormat="1" ht="13.5" customHeight="1">
      <c r="A41" s="156"/>
      <c r="B41" s="234" t="s">
        <v>140</v>
      </c>
      <c r="C41" s="247"/>
      <c r="D41" s="157"/>
      <c r="E41" s="158"/>
      <c r="F41" s="159"/>
    </row>
    <row r="42" spans="1:6" s="160" customFormat="1" ht="27" customHeight="1">
      <c r="A42" s="156"/>
      <c r="B42" s="234" t="s">
        <v>141</v>
      </c>
      <c r="C42" s="247"/>
      <c r="D42" s="157"/>
      <c r="E42" s="158"/>
      <c r="F42" s="159"/>
    </row>
    <row r="43" spans="1:6" s="160" customFormat="1" ht="14.25" customHeight="1">
      <c r="A43" s="156"/>
      <c r="B43" s="234" t="s">
        <v>142</v>
      </c>
      <c r="C43" s="247"/>
      <c r="D43" s="157"/>
      <c r="E43" s="158"/>
      <c r="F43" s="159"/>
    </row>
    <row r="44" spans="1:6" s="160" customFormat="1" ht="16.5" customHeight="1">
      <c r="A44" s="156"/>
      <c r="B44" s="234" t="s">
        <v>143</v>
      </c>
      <c r="C44" s="247"/>
      <c r="D44" s="157"/>
      <c r="E44" s="158"/>
      <c r="F44" s="159"/>
    </row>
    <row r="45" spans="1:6" s="160" customFormat="1" ht="27" customHeight="1">
      <c r="A45" s="156"/>
      <c r="B45" s="234" t="s">
        <v>144</v>
      </c>
      <c r="C45" s="247"/>
      <c r="D45" s="157"/>
      <c r="E45" s="236"/>
      <c r="F45" s="241"/>
    </row>
    <row r="46" spans="1:6" s="160" customFormat="1" ht="15" customHeight="1">
      <c r="A46" s="244" t="s">
        <v>158</v>
      </c>
      <c r="B46" s="245"/>
      <c r="C46" s="245"/>
      <c r="D46" s="245"/>
      <c r="E46" s="245"/>
      <c r="F46" s="246"/>
    </row>
    <row r="47" spans="1:6" s="160" customFormat="1" ht="40.5" customHeight="1">
      <c r="A47" s="164"/>
      <c r="B47" s="234" t="s">
        <v>146</v>
      </c>
      <c r="C47" s="235"/>
      <c r="D47" s="157"/>
      <c r="E47" s="237"/>
      <c r="F47" s="237"/>
    </row>
    <row r="48" spans="1:6" s="160" customFormat="1" ht="28.5" customHeight="1">
      <c r="A48" s="164"/>
      <c r="B48" s="234" t="s">
        <v>147</v>
      </c>
      <c r="C48" s="235"/>
      <c r="D48" s="157"/>
      <c r="E48" s="237"/>
      <c r="F48" s="237"/>
    </row>
    <row r="49" spans="1:6" s="160" customFormat="1" ht="27.75" customHeight="1">
      <c r="A49" s="164"/>
      <c r="B49" s="234" t="s">
        <v>148</v>
      </c>
      <c r="C49" s="235"/>
      <c r="D49" s="157"/>
      <c r="E49" s="237"/>
      <c r="F49" s="237"/>
    </row>
    <row r="50" spans="1:6" s="160" customFormat="1" ht="36.75" customHeight="1">
      <c r="A50" s="164"/>
      <c r="B50" s="234" t="s">
        <v>157</v>
      </c>
      <c r="C50" s="235"/>
      <c r="D50" s="157"/>
      <c r="E50" s="237"/>
      <c r="F50" s="237"/>
    </row>
    <row r="51" spans="1:6" s="160" customFormat="1" ht="15" customHeight="1">
      <c r="A51" s="164"/>
      <c r="B51" s="234" t="s">
        <v>151</v>
      </c>
      <c r="C51" s="235"/>
      <c r="D51" s="157"/>
      <c r="E51" s="237"/>
      <c r="F51" s="237"/>
    </row>
    <row r="52" spans="1:6" s="160" customFormat="1" ht="32.25" customHeight="1">
      <c r="A52" s="164"/>
      <c r="B52" s="234" t="s">
        <v>152</v>
      </c>
      <c r="C52" s="235"/>
      <c r="D52" s="157"/>
      <c r="E52" s="237"/>
      <c r="F52" s="237"/>
    </row>
    <row r="53" spans="1:6" s="160" customFormat="1" ht="15" customHeight="1">
      <c r="A53" s="164"/>
      <c r="B53" s="234" t="s">
        <v>153</v>
      </c>
      <c r="C53" s="235"/>
      <c r="D53" s="157"/>
      <c r="E53" s="237"/>
      <c r="F53" s="237"/>
    </row>
    <row r="54" spans="1:6" s="160" customFormat="1" ht="15" customHeight="1">
      <c r="A54" s="164"/>
      <c r="B54" s="234" t="s">
        <v>154</v>
      </c>
      <c r="C54" s="235"/>
      <c r="D54" s="157"/>
      <c r="E54" s="237"/>
      <c r="F54" s="237"/>
    </row>
    <row r="55" spans="1:6" s="160" customFormat="1" ht="15" customHeight="1">
      <c r="A55" s="238" t="s">
        <v>155</v>
      </c>
      <c r="B55" s="239"/>
      <c r="C55" s="239"/>
      <c r="D55" s="239"/>
      <c r="E55" s="239"/>
      <c r="F55" s="240"/>
    </row>
    <row r="56" spans="1:6" s="60" customFormat="1" ht="28.5" customHeight="1">
      <c r="A56" s="164"/>
      <c r="B56" s="234" t="s">
        <v>156</v>
      </c>
      <c r="C56" s="235"/>
      <c r="D56" s="157"/>
      <c r="E56" s="236"/>
      <c r="F56" s="236"/>
    </row>
    <row r="58" spans="1:5" ht="15">
      <c r="A58" s="280" t="s">
        <v>27</v>
      </c>
      <c r="B58" s="280"/>
      <c r="C58" s="280"/>
      <c r="D58" s="35"/>
      <c r="E58"/>
    </row>
    <row r="59" spans="1:5" ht="15">
      <c r="A59" s="281" t="s">
        <v>2</v>
      </c>
      <c r="B59" s="281"/>
      <c r="C59" s="36"/>
      <c r="D59" s="37"/>
      <c r="E59"/>
    </row>
    <row r="60" spans="1:5" ht="15">
      <c r="A60" s="282" t="s">
        <v>3</v>
      </c>
      <c r="B60" s="282"/>
      <c r="C60" s="38"/>
      <c r="D60" s="19"/>
      <c r="E60"/>
    </row>
    <row r="61" spans="1:5" ht="15">
      <c r="A61" s="282" t="s">
        <v>5</v>
      </c>
      <c r="B61" s="282"/>
      <c r="C61" s="38"/>
      <c r="D61" s="19"/>
      <c r="E61"/>
    </row>
    <row r="62" spans="1:5" ht="15">
      <c r="A62" s="282" t="s">
        <v>6</v>
      </c>
      <c r="B62" s="282"/>
      <c r="C62" s="38"/>
      <c r="D62" s="19"/>
      <c r="E62"/>
    </row>
    <row r="63" spans="1:5" ht="15">
      <c r="A63" s="29"/>
      <c r="B63" s="29"/>
      <c r="C63" s="29"/>
      <c r="D63" s="29"/>
      <c r="E63"/>
    </row>
    <row r="64" spans="1:5" ht="15">
      <c r="A64" s="285" t="s">
        <v>145</v>
      </c>
      <c r="B64" s="285"/>
      <c r="C64" s="285"/>
      <c r="D64" s="23"/>
      <c r="E64" s="23" t="s">
        <v>16</v>
      </c>
    </row>
    <row r="65" spans="1:5" ht="15">
      <c r="A65" s="286" t="s">
        <v>36</v>
      </c>
      <c r="B65" s="286"/>
      <c r="C65" s="38"/>
      <c r="D65" s="19"/>
      <c r="E65" s="39"/>
    </row>
    <row r="66" spans="1:5" ht="15">
      <c r="A66" s="20"/>
      <c r="B66" s="20"/>
      <c r="C66" s="21"/>
      <c r="D66" s="20"/>
      <c r="E66" s="40" t="s">
        <v>37</v>
      </c>
    </row>
    <row r="67" spans="1:5" ht="15">
      <c r="A67" s="20" t="s">
        <v>14</v>
      </c>
      <c r="B67" s="20"/>
      <c r="C67" s="39"/>
      <c r="D67"/>
      <c r="E67" s="41" t="s">
        <v>38</v>
      </c>
    </row>
    <row r="68" spans="1:5" ht="15">
      <c r="A68" s="20" t="s">
        <v>28</v>
      </c>
      <c r="B68" s="20"/>
      <c r="C68" s="39"/>
      <c r="D68"/>
      <c r="E68"/>
    </row>
    <row r="69" spans="1:5" ht="15">
      <c r="A69" s="20"/>
      <c r="B69" s="20"/>
      <c r="C69" s="21"/>
      <c r="D69" s="23"/>
      <c r="E69"/>
    </row>
    <row r="70" spans="1:5" ht="15">
      <c r="A70" s="22" t="s">
        <v>18</v>
      </c>
      <c r="B70" s="22"/>
      <c r="C70" s="279"/>
      <c r="D70" s="279"/>
      <c r="E70"/>
    </row>
    <row r="71" spans="1:5" ht="15">
      <c r="A71" s="39"/>
      <c r="B71" s="42" t="s">
        <v>19</v>
      </c>
      <c r="C71" s="27"/>
      <c r="D71" s="25"/>
      <c r="E71"/>
    </row>
    <row r="72" spans="1:5" ht="15">
      <c r="A72" s="43"/>
      <c r="B72" s="43"/>
      <c r="C72" s="44"/>
      <c r="D72" s="24"/>
      <c r="E72" s="44"/>
    </row>
  </sheetData>
  <sheetProtection/>
  <mergeCells count="88">
    <mergeCell ref="E33:F33"/>
    <mergeCell ref="A64:C64"/>
    <mergeCell ref="A65:B65"/>
    <mergeCell ref="B44:C44"/>
    <mergeCell ref="B41:C41"/>
    <mergeCell ref="B42:C42"/>
    <mergeCell ref="E47:F47"/>
    <mergeCell ref="C70:D70"/>
    <mergeCell ref="A58:C58"/>
    <mergeCell ref="A59:B59"/>
    <mergeCell ref="A60:B60"/>
    <mergeCell ref="B53:C53"/>
    <mergeCell ref="A61:B61"/>
    <mergeCell ref="A62:B62"/>
    <mergeCell ref="B28:C28"/>
    <mergeCell ref="B45:C45"/>
    <mergeCell ref="B40:C40"/>
    <mergeCell ref="B33:C33"/>
    <mergeCell ref="B29:C29"/>
    <mergeCell ref="B31:C31"/>
    <mergeCell ref="B39:C39"/>
    <mergeCell ref="B35:C35"/>
    <mergeCell ref="B20:C20"/>
    <mergeCell ref="B21:C21"/>
    <mergeCell ref="B22:C22"/>
    <mergeCell ref="B23:C23"/>
    <mergeCell ref="B24:C24"/>
    <mergeCell ref="B43:C43"/>
    <mergeCell ref="B36:C36"/>
    <mergeCell ref="B37:C37"/>
    <mergeCell ref="B38:C38"/>
    <mergeCell ref="B25:C25"/>
    <mergeCell ref="B16:C16"/>
    <mergeCell ref="B17:C17"/>
    <mergeCell ref="B18:C18"/>
    <mergeCell ref="A13:B14"/>
    <mergeCell ref="B19:C19"/>
    <mergeCell ref="D13:F13"/>
    <mergeCell ref="E14:F14"/>
    <mergeCell ref="E16:F16"/>
    <mergeCell ref="A15:F15"/>
    <mergeCell ref="A7:B7"/>
    <mergeCell ref="B8:D8"/>
    <mergeCell ref="A3:F3"/>
    <mergeCell ref="A4:F4"/>
    <mergeCell ref="A5:F5"/>
    <mergeCell ref="A11:F11"/>
    <mergeCell ref="B9:D9"/>
    <mergeCell ref="E17:F17"/>
    <mergeCell ref="E18:F18"/>
    <mergeCell ref="E19:F19"/>
    <mergeCell ref="E29:F29"/>
    <mergeCell ref="E30:F30"/>
    <mergeCell ref="E20:F20"/>
    <mergeCell ref="E21:F21"/>
    <mergeCell ref="E22:F22"/>
    <mergeCell ref="E23:F23"/>
    <mergeCell ref="E24:F24"/>
    <mergeCell ref="B48:C48"/>
    <mergeCell ref="B49:C49"/>
    <mergeCell ref="B30:C30"/>
    <mergeCell ref="B32:C32"/>
    <mergeCell ref="E25:F25"/>
    <mergeCell ref="E26:F26"/>
    <mergeCell ref="E27:F27"/>
    <mergeCell ref="E28:F28"/>
    <mergeCell ref="B26:C26"/>
    <mergeCell ref="B27:C27"/>
    <mergeCell ref="B50:C50"/>
    <mergeCell ref="B51:C51"/>
    <mergeCell ref="E45:F45"/>
    <mergeCell ref="E31:F31"/>
    <mergeCell ref="E32:F32"/>
    <mergeCell ref="E48:F48"/>
    <mergeCell ref="E49:F49"/>
    <mergeCell ref="A34:F34"/>
    <mergeCell ref="A46:F46"/>
    <mergeCell ref="B47:C47"/>
    <mergeCell ref="B52:C52"/>
    <mergeCell ref="B54:C54"/>
    <mergeCell ref="E56:F56"/>
    <mergeCell ref="E50:F50"/>
    <mergeCell ref="E51:F51"/>
    <mergeCell ref="E52:F52"/>
    <mergeCell ref="E53:F53"/>
    <mergeCell ref="A55:F55"/>
    <mergeCell ref="B56:C56"/>
    <mergeCell ref="E54:F54"/>
  </mergeCells>
  <conditionalFormatting sqref="D16:D24 D26 D28:D33 D35:D44 D56">
    <cfRule type="containsBlanks" priority="5" dxfId="0">
      <formula>LEN(TRIM(D16))=0</formula>
    </cfRule>
  </conditionalFormatting>
  <conditionalFormatting sqref="D25">
    <cfRule type="containsBlanks" priority="4" dxfId="0">
      <formula>LEN(TRIM(D25))=0</formula>
    </cfRule>
  </conditionalFormatting>
  <conditionalFormatting sqref="D27">
    <cfRule type="containsBlanks" priority="3" dxfId="0">
      <formula>LEN(TRIM(D27))=0</formula>
    </cfRule>
  </conditionalFormatting>
  <conditionalFormatting sqref="D45">
    <cfRule type="containsBlanks" priority="2" dxfId="0">
      <formula>LEN(TRIM(D45))=0</formula>
    </cfRule>
  </conditionalFormatting>
  <conditionalFormatting sqref="D47:D54">
    <cfRule type="containsBlanks" priority="1" dxfId="0">
      <formula>LEN(TRIM(D47))=0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>
    <oddHeader>&amp;R&amp;"Arial Narrow,Tučné"&amp;10Príloha č. 6 
&amp;"Arial Narrow,Normálne"Špecifikácia predmetu zákazky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3" sqref="A13:IV13"/>
    </sheetView>
  </sheetViews>
  <sheetFormatPr defaultColWidth="9.140625" defaultRowHeight="15"/>
  <cols>
    <col min="1" max="1" width="21.00390625" style="0" customWidth="1"/>
    <col min="2" max="2" width="36.8515625" style="0" customWidth="1"/>
    <col min="3" max="3" width="13.140625" style="0" customWidth="1"/>
    <col min="4" max="4" width="16.140625" style="0" customWidth="1"/>
    <col min="5" max="6" width="19.8515625" style="0" customWidth="1"/>
  </cols>
  <sheetData>
    <row r="1" spans="1:4" ht="15">
      <c r="A1" s="225" t="s">
        <v>0</v>
      </c>
      <c r="B1" s="225"/>
      <c r="C1" s="65"/>
      <c r="D1" s="65"/>
    </row>
    <row r="2" spans="1:4" ht="15">
      <c r="A2" s="166" t="s">
        <v>88</v>
      </c>
      <c r="B2" s="166"/>
      <c r="C2" s="166"/>
      <c r="D2" s="166"/>
    </row>
    <row r="3" spans="1:4" ht="15">
      <c r="A3" s="66"/>
      <c r="B3" s="66"/>
      <c r="C3" s="66"/>
      <c r="D3" s="66"/>
    </row>
    <row r="4" spans="1:4" ht="15">
      <c r="A4" s="6" t="s">
        <v>2</v>
      </c>
      <c r="B4" s="78"/>
      <c r="C4" s="287"/>
      <c r="D4" s="287"/>
    </row>
    <row r="5" spans="1:4" ht="15">
      <c r="A5" s="6" t="s">
        <v>3</v>
      </c>
      <c r="B5" s="77"/>
      <c r="C5" s="287"/>
      <c r="D5" s="287"/>
    </row>
    <row r="6" spans="1:4" ht="15">
      <c r="A6" s="6" t="s">
        <v>5</v>
      </c>
      <c r="B6" s="77"/>
      <c r="C6" s="287"/>
      <c r="D6" s="287"/>
    </row>
    <row r="9" spans="1:6" ht="54">
      <c r="A9" s="72" t="s">
        <v>62</v>
      </c>
      <c r="B9" s="72" t="s">
        <v>63</v>
      </c>
      <c r="C9" s="72" t="s">
        <v>64</v>
      </c>
      <c r="D9" s="73" t="s">
        <v>65</v>
      </c>
      <c r="E9" s="72" t="s">
        <v>66</v>
      </c>
      <c r="F9" s="72" t="s">
        <v>67</v>
      </c>
    </row>
    <row r="10" spans="1:6" ht="27.75" customHeight="1">
      <c r="A10" s="74"/>
      <c r="B10" s="75"/>
      <c r="C10" s="75"/>
      <c r="D10" s="75"/>
      <c r="E10" s="75"/>
      <c r="F10" s="75"/>
    </row>
    <row r="11" spans="1:6" ht="27.75" customHeight="1">
      <c r="A11" s="74"/>
      <c r="B11" s="75"/>
      <c r="C11" s="75"/>
      <c r="D11" s="75"/>
      <c r="E11" s="75"/>
      <c r="F11" s="75"/>
    </row>
    <row r="12" spans="1:6" ht="27.75" customHeight="1">
      <c r="A12" s="76"/>
      <c r="B12" s="75"/>
      <c r="C12" s="75"/>
      <c r="D12" s="75"/>
      <c r="E12" s="75"/>
      <c r="F12" s="75"/>
    </row>
    <row r="13" spans="1:6" ht="27.75" customHeight="1">
      <c r="A13" s="75"/>
      <c r="B13" s="75"/>
      <c r="C13" s="75"/>
      <c r="D13" s="75"/>
      <c r="E13" s="75"/>
      <c r="F13" s="75"/>
    </row>
    <row r="14" spans="1:6" ht="27.75" customHeight="1">
      <c r="A14" s="75"/>
      <c r="B14" s="75"/>
      <c r="C14" s="75"/>
      <c r="D14" s="75"/>
      <c r="E14" s="75"/>
      <c r="F14" s="75"/>
    </row>
    <row r="15" spans="1:6" ht="27.75" customHeight="1">
      <c r="A15" s="75"/>
      <c r="B15" s="75"/>
      <c r="C15" s="75"/>
      <c r="D15" s="75"/>
      <c r="E15" s="75"/>
      <c r="F15" s="75"/>
    </row>
    <row r="16" spans="1:6" ht="27.75" customHeight="1">
      <c r="A16" s="75"/>
      <c r="B16" s="75"/>
      <c r="C16" s="75"/>
      <c r="D16" s="75"/>
      <c r="E16" s="75"/>
      <c r="F16" s="75"/>
    </row>
    <row r="17" spans="1:6" ht="27.75" customHeight="1">
      <c r="A17" s="75"/>
      <c r="B17" s="75"/>
      <c r="C17" s="75"/>
      <c r="D17" s="75"/>
      <c r="E17" s="75"/>
      <c r="F17" s="75"/>
    </row>
    <row r="19" spans="1:4" ht="15">
      <c r="A19" s="9" t="s">
        <v>14</v>
      </c>
      <c r="B19" s="52"/>
      <c r="C19" s="10"/>
      <c r="D19" s="11"/>
    </row>
    <row r="20" spans="1:4" ht="15">
      <c r="A20" s="9" t="s">
        <v>15</v>
      </c>
      <c r="B20" s="57"/>
      <c r="C20" s="12"/>
      <c r="D20" s="13"/>
    </row>
    <row r="21" spans="4:5" ht="15">
      <c r="D21" s="14" t="s">
        <v>16</v>
      </c>
      <c r="E21" s="52"/>
    </row>
    <row r="22" spans="4:5" ht="15">
      <c r="D22" s="15"/>
      <c r="E22" s="59" t="s">
        <v>17</v>
      </c>
    </row>
  </sheetData>
  <sheetProtection/>
  <mergeCells count="5">
    <mergeCell ref="A1:B1"/>
    <mergeCell ref="A2:D2"/>
    <mergeCell ref="C4:D4"/>
    <mergeCell ref="C5:D5"/>
    <mergeCell ref="C6:D6"/>
  </mergeCells>
  <printOptions/>
  <pageMargins left="0.7" right="0.7" top="0.75" bottom="0.75" header="0.3" footer="0.3"/>
  <pageSetup horizontalDpi="600" verticalDpi="600" orientation="landscape" paperSize="9" r:id="rId1"/>
  <headerFooter>
    <oddHeader xml:space="preserve">&amp;R&amp;"Arial Narrow,Tučné"&amp;10Príloha č. 7&amp;"Arial Narrow,Normálne"
Zoznam dodaných tovarov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2023-01-24T11:22:11Z</cp:lastPrinted>
  <dcterms:created xsi:type="dcterms:W3CDTF">2022-06-12T03:33:09Z</dcterms:created>
  <dcterms:modified xsi:type="dcterms:W3CDTF">2023-02-03T12:32:57Z</dcterms:modified>
  <cp:category/>
  <cp:version/>
  <cp:contentType/>
  <cp:contentStatus/>
</cp:coreProperties>
</file>