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/>
  <mc:AlternateContent xmlns:mc="http://schemas.openxmlformats.org/markup-compatibility/2006">
    <mc:Choice Requires="x15">
      <x15ac:absPath xmlns:x15ac="http://schemas.microsoft.com/office/spreadsheetml/2010/11/ac" url="https://magistratba-my.sharepoint.com/personal/jana_caniova_bratislava_sk/Documents/Pracovná plocha/Zákazky JOSEPHINE/Záhradná technika_Slavín, Ondrejský,Slávičie/"/>
    </mc:Choice>
  </mc:AlternateContent>
  <xr:revisionPtr revIDLastSave="353" documentId="11_AD4DCFD4627ACDEAC253F4334CD9573C5ADEDD91" xr6:coauthVersionLast="47" xr6:coauthVersionMax="47" xr10:uidLastSave="{A134F7AF-D08F-4DBB-93BF-04D822285BF3}"/>
  <bookViews>
    <workbookView xWindow="-120" yWindow="-120" windowWidth="29040" windowHeight="15840" xr2:uid="{00000000-000D-0000-FFFF-FFFF00000000}"/>
  </bookViews>
  <sheets>
    <sheet name="Hárok1" sheetId="1" r:id="rId1"/>
    <sheet name="Hárok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4" i="1" l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3" i="1"/>
</calcChain>
</file>

<file path=xl/sharedStrings.xml><?xml version="1.0" encoding="utf-8"?>
<sst xmlns="http://schemas.openxmlformats.org/spreadsheetml/2006/main" count="230" uniqueCount="143">
  <si>
    <t>Odkaz</t>
  </si>
  <si>
    <t>Tovar</t>
  </si>
  <si>
    <t xml:space="preserve">Stredisko </t>
  </si>
  <si>
    <t>hrable plastové vejárové</t>
  </si>
  <si>
    <t>hrable plast.klasické</t>
  </si>
  <si>
    <t xml:space="preserve">krompáč s násadou </t>
  </si>
  <si>
    <t>pilka skladacia</t>
  </si>
  <si>
    <t>lopata AL veľká s násadou</t>
  </si>
  <si>
    <t>nožnice na kríky ručné</t>
  </si>
  <si>
    <t>nožnice na kríky veľké</t>
  </si>
  <si>
    <t xml:space="preserve">kliešte štikacie </t>
  </si>
  <si>
    <t>malá lopatka</t>
  </si>
  <si>
    <t>sekera veľká dlhé porisko</t>
  </si>
  <si>
    <t>fúrik plechový</t>
  </si>
  <si>
    <t>metla štvorhranná cestárska</t>
  </si>
  <si>
    <t xml:space="preserve">rýľ špicatý komaxit s násadou </t>
  </si>
  <si>
    <t>malé hrable kovové (cca 6 zubové)</t>
  </si>
  <si>
    <t>motyka malá (jednoručná) s násadou</t>
  </si>
  <si>
    <t>sud plastový 120l</t>
  </si>
  <si>
    <t>meter 3m</t>
  </si>
  <si>
    <t>meter 5m</t>
  </si>
  <si>
    <t>metla ciroková</t>
  </si>
  <si>
    <t xml:space="preserve">Zapalovacia sviečka NGK BPMR7A do krovinorezu </t>
  </si>
  <si>
    <t>Olej na miešanie benzínu 10l</t>
  </si>
  <si>
    <t>Rezný silon štvorcový prierez , ø2,7 mm dĺžka 325m</t>
  </si>
  <si>
    <t>lopata široká s násadou ( 23x28 komaxit)</t>
  </si>
  <si>
    <t>Motorový olej STIHL do štvortaktných motorov 1,4L</t>
  </si>
  <si>
    <t>https://www.supa.sk/prislusenstvo-ku-krovinorezom-a-vyzinacom-c1084/silon-oranzovy-2-7-x-325m-hr-p278</t>
  </si>
  <si>
    <t>https://www.vinarskeveci.sk/kade-krhle-vedra/sud-na-vodu-120-l-cierny-bidone/</t>
  </si>
  <si>
    <t>https://www.ahprofi.sk/fiskars-obloukova-pila-na-drevo-540-mm-1001621#</t>
  </si>
  <si>
    <t>https://www.boel.sk/oleje-na-mazanie-retaze/mazaci-mineralny-olej-stihl-forestplus-5l/?gclid=EAIaIQobChMIxZ7Gt5rl_AIVhQDmCh0yyQMAEAQYBCABEgJXEvD_BwE</t>
  </si>
  <si>
    <t>https://www.fuego.sk/Hrable-R122WH-22-zubov-49-cm-vejrov-plastov-s-nsadou-130-cm?utm_campaign=gm-feed&amp;gclid=Cj0KCQiA_bieBhDSARIsADU4zLch_Gp3uLAtDBHY_gUMqsRpMgTzoFojEgbTmbVOZ8uJMozOsVAoUVoaAmU2EALw_wcB</t>
  </si>
  <si>
    <t>https://www.senzacne.sk/p/hrable-dkp2100-13-zube-plastove-s-nasadou?gclid=EAIaIQobChMIzZiEsKjI7wIVEJntCh39QAu3EAkYByABEgKKS_D_BwE</t>
  </si>
  <si>
    <t>https://www.tipa.sk/sk/krompac-s-nasadou/d-199340/?gclid=EAIaIQobChMIq-jHnanI7wIVQWHmCh1_rwfnEAQYASABEgLs0vD_BwE</t>
  </si>
  <si>
    <t>https://www.alza.sk/hobby/kreator-pilka-na-konare-krtgr5002-d4175022.htm?kampan=adwho_Hobby-a-zahrada_pla_all_Hobby-a-zahrada_Zahradni-naradi_c_9062578_KRT042b_%7e79202177026%7e&amp;gclid=EAIaIQobChMI-oj-vanI7wIVA4fVCh3oWQi7EAQYBiABEgKE3_D_BwE</t>
  </si>
  <si>
    <t>https://www.senzacne.sk/p/lopata-s504b-wh-7130-rovna-classic-komaxit-s-nasadou?gclid=EAIaIQobChMIw9SXqMPI7wIVFMPVCh0hhgRsEAQYASABEgLPxPD_BwE</t>
  </si>
  <si>
    <t>https://vercajch.sk/produkt/lopata-velka-hlinikova-s-drevenou-nasadou-130-cm-vrcpro/?gclid=EAIaIQobChMI09nG6MPI7wIVyOFRCh3DEgl5EAQYESABEgLSq_D_BwE</t>
  </si>
  <si>
    <t>https://www.zavlahari-eshop.sk/zahradne-noznice-classic/zahradne-noznice-b-s-m/?gclid=EAIaIQobChMIhqrj_6nI7wIVTZ_VCh0kcgA_EAQYBSABEgLfrPD_BwE</t>
  </si>
  <si>
    <t>https://www.vinarsky-dom.sk/nuzky-na-vetve-oble-75-cm-profi_p6299?gclid=EAIaIQobChMIjPnZ68TI7wIVlNxRCh1KfQp5EAQYAyABEgKah_D_BwE</t>
  </si>
  <si>
    <t>https://praktis.sk/index.php/1820/klieste-stikacie-200mm?cascada_htaccess_url_rndmstr1234=produkt/1820/klieste-stikacie-200mm&amp;gclid=EAIaIQobChMIyYKQ7MbI7wIVy-7tCh19IwsJEAQYCyABEgK4WvD_BwE</t>
  </si>
  <si>
    <t>https://www.4home.sk/kovova-sadzacia-lopatka/?gclid=EAIaIQobChMIt97F3NDI7wIVrAUGAB2VFgiyEAQYAyABEgJHS_D_BwE</t>
  </si>
  <si>
    <t>https://www.prehome.sk/sekera-strend-pro-sandblaster-a613-0800-g-380-mm?utm_source=utm_heureka</t>
  </si>
  <si>
    <t>https://www.fuego.sk/Sekera-Sandblaster-A613B-1800-g-900-mm?utm_campaign=gm-feed&amp;gclid=Cj0KCQiA_bieBhDSARIsADU4zLe1-2ow44nVCQIMUy3nslgB18ZWnGYw_nGDTWrd8UOk1zbunSucJwsaApnoEALw_wcB</t>
  </si>
  <si>
    <t>https://www.madmat.sk/stavebny-furik-60-litrov-p31766?gclid=EAIaIQobChMI-9665arI7wIVlPlRCh2dmAOxEAQYAyABEgKh7vD_BwE</t>
  </si>
  <si>
    <t>https://www.agrona.sk/chodnikova-metla-s-nasadou-60cm-conmetall?gclid=EAIaIQobChMIkoyEyMvI7wIVQe7tCh0_UwUHEAQYAiABEgISC_D_BwE</t>
  </si>
  <si>
    <t>https://www.jumi.sk/Ryl-spicaty-kladivkovy-s-nasadou-d1580.htm</t>
  </si>
  <si>
    <t>https://www.vinarsky-dom.sk/hrabe-6-zubu-s-nasadou-55-cm-fed_p6583?gclid=EAIaIQobChMIp67ttq3I7wIVQAMGAB0ueQeDEAQYCCABEgK-XPD_BwE</t>
  </si>
  <si>
    <t>https://www.domacepotreby-marcinek.sk/p/1348/motycka-mala-h005-250-spicata-dvojzub-s-nasadou</t>
  </si>
  <si>
    <t>https://www.naradie-shop.sk/p/2169/zvinovaci-meter-3m</t>
  </si>
  <si>
    <t>https://www.naradie-shop.sk/p/2170/zvinovaci-meter-5m</t>
  </si>
  <si>
    <t>Metla ciroková | Železiarstvo Bizam</t>
  </si>
  <si>
    <t>https://www.motozahrada.eu/Olej-STIHL-pre-4-taktne-motory-1-4l-10W-30-d23938.htm</t>
  </si>
  <si>
    <t>http://oregonvyhne.sk/eshop/1553-sviecka-ngk-bpmr7a</t>
  </si>
  <si>
    <t>https://www.filtreaoleje.sk/detail-produktu/stihl-hp-150-10l-12133/?gclid=EAIaIQobChMI4ueayMHG8AIVSYODBx1uUgRhEAQYASABEgICu_D_BwE</t>
  </si>
  <si>
    <t>https://www.mall.sk/nabijacky-autobaterii/einhell-cc-bc-15-927135?tab=description</t>
  </si>
  <si>
    <t xml:space="preserve">Ondrejský cintorín </t>
  </si>
  <si>
    <t>Slavín</t>
  </si>
  <si>
    <t>Slávičie</t>
  </si>
  <si>
    <t>Fiskars SmartFit L86 Nožnice na silné konáre teleskopické (112500) 1013864</t>
  </si>
  <si>
    <t>FISKARS Veľká záhradná pílka Xtract SW75</t>
  </si>
  <si>
    <t>Sud plastový, objem 120l, čierny</t>
  </si>
  <si>
    <t>Výstražná páska červeno / biela 70mm x 200m</t>
  </si>
  <si>
    <t>Stavebný fúrik Ferex 60 l</t>
  </si>
  <si>
    <t>Fiskars oblúková píla na drevo 540 mm</t>
  </si>
  <si>
    <t>Hrable Strend Pro Premium R-606, 16 zubé, kované, s násadou</t>
  </si>
  <si>
    <t>Hrable švédske plastové UH 45cm +násada 150cm drevená</t>
  </si>
  <si>
    <t>Olej pre dvojtaktné motory Stihl</t>
  </si>
  <si>
    <t>Olej pre štvortaktné motory - kosačky - 10l</t>
  </si>
  <si>
    <t>ŠTIEPACIA SEKERA FIBERGLASS 2200G 09584
09584</t>
  </si>
  <si>
    <t>Minerálny olej na mazanie lišty a reťaze</t>
  </si>
  <si>
    <t>ŽACIA HLAVA STIHL AUTOCUT 46-2 (2,7 MM)</t>
  </si>
  <si>
    <t>Metla ciroková veľká 5x šitá</t>
  </si>
  <si>
    <t>Hrable Strend Pro LR65, 420 mm, na lístie, plastové, Multi-Lock.system</t>
  </si>
  <si>
    <t>Olej pre štvortaktné motory - kosačky-10l</t>
  </si>
  <si>
    <t>Kladivo 600g, 33cm PROFI FESTA</t>
  </si>
  <si>
    <t>P961 PowerGear™ X Nožnice záhradné dvojčepeľové L FISKARS 1057175</t>
  </si>
  <si>
    <t>Hrable švédske, plastové + násada, dĺžka 150cm, zelené</t>
  </si>
  <si>
    <t>Prosperplast EXPERT hrable drevená násada 182cm oranžové IGR3</t>
  </si>
  <si>
    <t>hrable kovové vejárové bez násady</t>
  </si>
  <si>
    <t>hrable plastové vejárové bez násady</t>
  </si>
  <si>
    <t>hrable kovové 30 cm</t>
  </si>
  <si>
    <t>sekera malá 600 g</t>
  </si>
  <si>
    <t>rýľ plochý komaxit s násadou</t>
  </si>
  <si>
    <t>motyka stredná s násadou</t>
  </si>
  <si>
    <t>WD sprej</t>
  </si>
  <si>
    <t>Vazelina</t>
  </si>
  <si>
    <t>Plátok do pílky na železo 30 cm</t>
  </si>
  <si>
    <t xml:space="preserve">Hlava Auto-cut 46-2 Stihl </t>
  </si>
  <si>
    <t>Adhézny olej STIHL na pílové reťaze (1l)</t>
  </si>
  <si>
    <t>nabíjačka na auto batérie</t>
  </si>
  <si>
    <t>Rezný kotúč kameň</t>
  </si>
  <si>
    <t>Rezný kotúč kov</t>
  </si>
  <si>
    <t>Brúsny kotúč na diamantový</t>
  </si>
  <si>
    <t>Brúsny kotúč na kov</t>
  </si>
  <si>
    <t>Lopatka do zbíjačky makita</t>
  </si>
  <si>
    <t>Špic do zbíjačky makita</t>
  </si>
  <si>
    <t>Vrtáky sds sada</t>
  </si>
  <si>
    <t>Pojazdný nízkoprofilový zdvihák, 2 t, otočná rukoväť - AH8250</t>
  </si>
  <si>
    <t>Kladivo 3 kg dlhá rúčka</t>
  </si>
  <si>
    <t>plastová konva s ružicou 10l</t>
  </si>
  <si>
    <t>Kanister na PHM 5l</t>
  </si>
  <si>
    <t>https://www.stavbaeu.sk/fiskars-smartfit-noznice-na-silne-konare-l86-teleskopicke-112500-133003?gclid=Cj0KCQiA8aOeBhCWARIsANRFrQHK31PXF1YEAmtjhamvvrR48p1BBq2eme4U5oB_cI9P-8eXyT6OL7waAi_dEALw_wcB</t>
  </si>
  <si>
    <t>https://www.mall.sk/zahradni-naradi-pily/fiskars-velka-zahradna-pilka-xtract-100091871000?tab=description</t>
  </si>
  <si>
    <t>https://www.dobrezeleziarstvo.sk/p/vystrazna-paska-cerveno-biela-70mm-x-200m-2/?gclid=Cj0KCQiA_bieBhDSARIsADU4zLfaup7ZRq5KDdhYNQO2B1pFTvUh0iJK9NItXFseEglaF0UrhvRicPoaArmsEALw_wcB</t>
  </si>
  <si>
    <t>https://www.ferex.sk/detail/stavebny-furik-60-l?gclid=CjwKCAiAoL6eBhA3EiwAXDom5lKJ7G2ivimXalT7O1sR-8IOib2fiMGwI0gQTtS6ZXIuPp66g3P6BRoCkHkQAvD_BwE</t>
  </si>
  <si>
    <t>https://www.fuego.sk/Hrable-Strend-Pro-Premium-R606-16-zub-kovan-s-nsadou</t>
  </si>
  <si>
    <t>https://www.kinekus.sk/hrable-svedske-plastove-nasada/</t>
  </si>
  <si>
    <t>https://www.aolej.sk/produkt/212/stihl-hp-2t-1-50-10l?gclid=CjwKCAiAoL6eBhA3EiwAXDom5k6h1MsjAtmyCpdmtq0SyfIEKlgFuP-PSgAyssiMWaGLho70xQcSqhoCdmUQAvD_BwE</t>
  </si>
  <si>
    <t>https://www.filtreaoleje.sk/detail-produktu/liqui-moly-1266-4t-motorovy-olej-pre-travne-sekacky-sae-30-5l-4675/?gclid=CjwKCAiAoL6eBhA3EiwAXDom5s88UZXYDEBSb0Hz88bJVJ0H-kaxb55UtedFmC6rrunPZhhiCOlf-hoCDLkQAvD_BwE</t>
  </si>
  <si>
    <t>https://www.protechshop.sk/sekery+132/stiepacia-sekera-fiberglass-2200g-09584/?gclid=Cj0KCQjwuuKXBhCRARIsAC-gM0hYCCm00wmOyyZFMfasUVf-FgeQOETqRoULWYlBo1v-KkQ0GYinPBgaAs0wEALw_wcB</t>
  </si>
  <si>
    <t>https://www.boel.sk/zacia-hlava-autocut/zacia-hlava-stihl-autocut-46-2-27-mm/?gclid=Cj0KCQiA8aOeBhCWARIsANRFrQHX9-iKW503L3o849vjkCX3xz-3JPcBiGwvpPeqfd2fl7EpGaOPofIaAqp3EALw_wcB</t>
  </si>
  <si>
    <t>https://www.kinekus.sk/sud-plastovy-objem-120l-cierny/</t>
  </si>
  <si>
    <t>https://www.humed.sk/index.php?route=product/product&amp;product_id=1142&amp;gclid=Cj0KCQiA8aOeBhCWARIsANRFrQGVilx5hkUtjnP63WlEY0EDKs4UHWE0HHFrj8qdOLHVb6MhmENGhZ0aAv9YEALw_wcB</t>
  </si>
  <si>
    <t>https://www.majsterkutil.sk/hrable-strend-pro-lr65--420-mm--na-listie--plastove--multi-lock-system/?gclid=CjwKCAiAoL6eBhA3EiwAXDom5vquJLpxUU9-VRYAHMBUq-_fN33DEtHWkKX6ifDRrl8f5RitDEbZnBoCcucQAvD_BwE</t>
  </si>
  <si>
    <t>https://praktis.sk/index.php/2729/kladivo-600g-33cm-profi-festa?cascada_htaccess_url_rndmstr1234=produkt/2729/kladivo-600g-33cm-profi-festa&amp;gclid=EAIaIQobChMIwe23srLI7wIVVoXVCh3OxQmaEAQYBCABEgJbBPD_BwE</t>
  </si>
  <si>
    <t>https://www.fiskars-shop.sk/powergear-x-noznice-zahradne-dvojcepelove-l-p961-fiskars-1057175?gclid=CjwKCAiAoL6eBhA3EiwAXDom5qgZBNUJ4RvZIiKnAmVdBHUb7hBgrI2_DpFbITWmSxT13uTmVkcaHBoCFrUQAvD_BwE</t>
  </si>
  <si>
    <t>https://www.stavbaeu.sk/prosperplast-expert-hrable-drevena-nasada-182cm-oranzove-igr3-r585-204753?gclid=CjwKCAiAoL6eBhA3EiwAXDom5tPw12SwZG743ANYs2qCdQGvgp_zOQc4Yr__3E81pM45l3h5P8mWyBoCZIEQAvD_BwE</t>
  </si>
  <si>
    <t>https://www.senzacne.sk/p/hrable-r110-22-lamelove-vejarove-na-listie-kov-bez-nasady?gclid=EAIaIQobChMIjMHgyozd_AIVh-DtCh1SmgpSEAQYBSABEgJncfD_BwE</t>
  </si>
  <si>
    <t>https://www.fuego.sk/Hrable-R144-plastov-23-zub-na-lstie-bez-nsady?utm_campaign=gm-feed&amp;gclid=EAIaIQobChMI-bullKTd_AIVzNnVCh3wxwcrEAQYAiABEgJ1APD_BwE</t>
  </si>
  <si>
    <t>https://www.hornbach.sk/p/hrable-univerzalne-freund-46342-30-cm/4177523/</t>
  </si>
  <si>
    <t>https://www.jumi.sk/Ryl-plochy-d338_16890916.htm?tab=description</t>
  </si>
  <si>
    <t>https://www.vinarsky-dom.sk/motyka-stredna-s-nasadou-enpro_p7044</t>
  </si>
  <si>
    <t>https://q-parts.sk/wd40-multifunkcny-pripravok-450ml-aplikator-smart-straw?gclid=EAIaIQobChMIhZ_R-KXd_AIVQvp3Ch3i4QGSEAYYBCABEgLui_D_BwE</t>
  </si>
  <si>
    <t>https://www.alza.sk/auto/xeramic-litiova-vazelina-ep-2-d6158829.htm</t>
  </si>
  <si>
    <t>https://www.hornbach.sk/p/pilovy-list-na-kov-obojstranny-300/5208881/</t>
  </si>
  <si>
    <t>https://stihl.sk/produkt/autocut-46-2/</t>
  </si>
  <si>
    <t>https://www.motozahrada.eu/Adhezny-olej-STIHL-na-pilove-retaze-1-l-0781-516-2000-d23944.htm</t>
  </si>
  <si>
    <t>https://www.ahprofi.sk/kotuc-na-kamen-125-x-22-x-1-5-mm-yt-5932?gclid=EAIaIQobChMIq764jerk_AIVCYxoCR2RywQwEAQYBCABEgKu1PD_BwE</t>
  </si>
  <si>
    <t>https://www.protechshop.sk/rezne-kotuce-do-kovu/rezny-kotuc-do-kovu-125mm-x-2mm-x-22mm/?gclid=EAIaIQobChMI-sqxrerk_AIVx4xoCR0QXwFrEAQYBCABEgKsLfD_BwE</t>
  </si>
  <si>
    <t>https://www.protechshop.sk/diamantove-brusne-kotuce/diamantovy-brusny-kotuc-125mm-turbo/?gclid=EAIaIQobChMI7vnboLfi_AIV8UWRBR2vYw_tEAQYBCABEgJJZfD_BwE</t>
  </si>
  <si>
    <t>https://jmbcompany.sk/produkt/brusny-kotuc-na-kov-ima/?attribute_pa_rozmer-kotuca=180x68x222mm&amp;gclid=EAIaIQobChMIiIzm4rfi_AIVELayCh1J8g0pEAQYAyABEgJXgfD_BwE</t>
  </si>
  <si>
    <t>https://www.a-zstroj.sk/sekace/makita-p-05555-sekac-lopatkovy-30mm-125x400/</t>
  </si>
  <si>
    <t>https://www.a-zstroj.sk/sekace/makita-p-05549-sekac-spicaty-sesthran-30mm-400mm/</t>
  </si>
  <si>
    <t>https://www.expondo.sk/msw-suprava-vrtakov-na-beton-set-sds-plus-20-ks-10061513?gclid=EAIaIQobChMIn_WXsPHk_AIVzex3Ch3jUgpJEAAYBCAAEgL_WfD_BwE</t>
  </si>
  <si>
    <t>https://www.ahprofi.sk/pojazdny-nizkoprofilovy-zdvihak-2-t-otocna-rukovat-ah8250?gclid=EAIaIQobChMI4KTc_cHd_AIV9oxoCR0FGgUQEAQYAyABEgIrFvD_BwE</t>
  </si>
  <si>
    <t>https://www.euroshopy.sk/dema-kladivo-90-cm-3-kg/?gclid=EAIaIQobChMIkuG35fzk_AIVga93Ch0L_wm3EAQYAyABEgJaUvD_BwE</t>
  </si>
  <si>
    <t>https://zlavazliav.sk/product/konva-polievacia-plastova-10-l-vrcpro/?gclid=EAIaIQobChMI19PxusLI7wIVBO7mCh1gWwQIEAQYBCABEgL39PD_BwE</t>
  </si>
  <si>
    <t>https://www.filtreaoleje.sk/detail-produktu/kanister-plastovy-na-phm-5l-7295/?gclid=EAIaIQobChMI88DBn4vl_AIV_UWRBR32DgEaEAQYASABEgIE8PD_BwE</t>
  </si>
  <si>
    <t>Príloha č.1.1 Cenová ponuka - Záhradná technika a náradie (strediská Slavín, Ondrejský, Slávičie údolie)</t>
  </si>
  <si>
    <t>množstvo v ks</t>
  </si>
  <si>
    <t>Jednotková cena v € bez DPH</t>
  </si>
  <si>
    <t>Cena celkom v  € bez DPH</t>
  </si>
  <si>
    <t>Cena CELKOM za zákazku v € bez DPH vrátane dopravy a všetkých súvisiacich nákladov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</si>
</sst>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rgb="FF3D4951"/>
      <name val="Arial"/>
      <family val="2"/>
      <charset val="238"/>
    </font>
    <font>
      <u/>
      <sz val="11"/>
      <color theme="10"/>
      <name val="Calibri"/>
      <family val="2"/>
      <scheme val="minor"/>
    </font>
    <font>
      <u/>
      <sz val="11"/>
      <color theme="10"/>
      <name val="Calibri"/>
      <family val="2"/>
      <charset val="238"/>
      <scheme val="minor"/>
    </font>
    <font>
      <sz val="11"/>
      <name val="Calibri"/>
      <family val="2"/>
      <scheme val="minor"/>
    </font>
    <font>
      <u/>
      <sz val="11"/>
      <name val="Calibri"/>
      <family val="2"/>
      <charset val="238"/>
    </font>
    <font>
      <u/>
      <sz val="11"/>
      <name val="Calibri"/>
      <family val="2"/>
      <charset val="238"/>
      <scheme val="minor"/>
    </font>
    <font>
      <sz val="9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62">
    <xf numFmtId="0" fontId="0" fillId="0" borderId="0" xfId="0"/>
    <xf numFmtId="4" fontId="0" fillId="0" borderId="0" xfId="0" applyNumberFormat="1"/>
    <xf numFmtId="0" fontId="0" fillId="0" borderId="0" xfId="0" applyAlignment="1">
      <alignment wrapText="1"/>
    </xf>
    <xf numFmtId="4" fontId="0" fillId="0" borderId="1" xfId="0" applyNumberFormat="1" applyBorder="1" applyAlignment="1">
      <alignment vertical="center"/>
    </xf>
    <xf numFmtId="0" fontId="0" fillId="0" borderId="5" xfId="0" applyBorder="1" applyAlignment="1">
      <alignment vertical="center"/>
    </xf>
    <xf numFmtId="4" fontId="0" fillId="0" borderId="7" xfId="0" applyNumberFormat="1" applyBorder="1" applyAlignment="1">
      <alignment vertical="center"/>
    </xf>
    <xf numFmtId="4" fontId="0" fillId="0" borderId="3" xfId="0" applyNumberFormat="1" applyBorder="1" applyAlignment="1">
      <alignment vertical="center"/>
    </xf>
    <xf numFmtId="0" fontId="0" fillId="0" borderId="0" xfId="0" applyAlignment="1">
      <alignment horizontal="left"/>
    </xf>
    <xf numFmtId="0" fontId="0" fillId="0" borderId="8" xfId="0" applyBorder="1" applyAlignment="1">
      <alignment vertical="center"/>
    </xf>
    <xf numFmtId="0" fontId="1" fillId="0" borderId="5" xfId="0" applyFont="1" applyBorder="1"/>
    <xf numFmtId="0" fontId="9" fillId="0" borderId="0" xfId="0" applyFont="1" applyAlignment="1">
      <alignment horizontal="left" vertical="center"/>
    </xf>
    <xf numFmtId="0" fontId="2" fillId="0" borderId="9" xfId="0" applyFont="1" applyBorder="1" applyAlignment="1">
      <alignment horizontal="center" vertical="center" wrapText="1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1" xfId="0" applyBorder="1"/>
    <xf numFmtId="0" fontId="0" fillId="0" borderId="12" xfId="0" applyBorder="1"/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3" xfId="0" applyBorder="1"/>
    <xf numFmtId="0" fontId="0" fillId="0" borderId="5" xfId="0" applyBorder="1"/>
    <xf numFmtId="0" fontId="3" fillId="0" borderId="5" xfId="0" applyFont="1" applyBorder="1" applyAlignment="1">
      <alignment vertical="center"/>
    </xf>
    <xf numFmtId="0" fontId="0" fillId="0" borderId="8" xfId="0" applyBorder="1"/>
    <xf numFmtId="0" fontId="0" fillId="0" borderId="10" xfId="0" applyBorder="1" applyAlignment="1">
      <alignment horizontal="right" vertical="center"/>
    </xf>
    <xf numFmtId="0" fontId="0" fillId="0" borderId="11" xfId="0" applyBorder="1" applyAlignment="1">
      <alignment horizontal="right" vertical="center"/>
    </xf>
    <xf numFmtId="0" fontId="0" fillId="0" borderId="12" xfId="0" applyBorder="1" applyAlignment="1">
      <alignment horizontal="right" vertical="center"/>
    </xf>
    <xf numFmtId="0" fontId="6" fillId="0" borderId="10" xfId="0" applyFont="1" applyBorder="1" applyAlignment="1">
      <alignment horizontal="right" vertical="center" wrapText="1"/>
    </xf>
    <xf numFmtId="0" fontId="6" fillId="0" borderId="11" xfId="0" applyFont="1" applyBorder="1" applyAlignment="1">
      <alignment horizontal="right" vertical="center" wrapText="1"/>
    </xf>
    <xf numFmtId="0" fontId="6" fillId="0" borderId="11" xfId="0" applyFont="1" applyBorder="1" applyAlignment="1">
      <alignment horizontal="right" vertical="center"/>
    </xf>
    <xf numFmtId="0" fontId="6" fillId="0" borderId="11" xfId="0" applyFont="1" applyBorder="1" applyAlignment="1">
      <alignment horizontal="right"/>
    </xf>
    <xf numFmtId="0" fontId="0" fillId="0" borderId="11" xfId="0" applyBorder="1" applyAlignment="1">
      <alignment horizontal="right"/>
    </xf>
    <xf numFmtId="0" fontId="10" fillId="0" borderId="11" xfId="0" applyFont="1" applyBorder="1" applyAlignment="1">
      <alignment horizontal="right"/>
    </xf>
    <xf numFmtId="0" fontId="0" fillId="0" borderId="11" xfId="0" applyBorder="1" applyAlignment="1">
      <alignment horizontal="right" wrapText="1"/>
    </xf>
    <xf numFmtId="0" fontId="0" fillId="0" borderId="12" xfId="0" applyBorder="1" applyAlignment="1">
      <alignment horizontal="right"/>
    </xf>
    <xf numFmtId="164" fontId="0" fillId="0" borderId="14" xfId="0" applyNumberFormat="1" applyBorder="1" applyAlignment="1">
      <alignment vertical="center"/>
    </xf>
    <xf numFmtId="4" fontId="0" fillId="0" borderId="15" xfId="0" applyNumberFormat="1" applyBorder="1" applyAlignment="1">
      <alignment vertical="center"/>
    </xf>
    <xf numFmtId="164" fontId="0" fillId="0" borderId="4" xfId="0" applyNumberFormat="1" applyBorder="1" applyAlignment="1">
      <alignment vertical="center"/>
    </xf>
    <xf numFmtId="164" fontId="0" fillId="0" borderId="4" xfId="0" applyNumberFormat="1" applyBorder="1" applyAlignment="1">
      <alignment horizontal="right" vertical="center"/>
    </xf>
    <xf numFmtId="164" fontId="0" fillId="0" borderId="6" xfId="0" applyNumberFormat="1" applyBorder="1" applyAlignment="1">
      <alignment vertical="center"/>
    </xf>
    <xf numFmtId="164" fontId="0" fillId="0" borderId="2" xfId="0" applyNumberFormat="1" applyBorder="1" applyAlignment="1">
      <alignment vertical="center"/>
    </xf>
    <xf numFmtId="0" fontId="2" fillId="0" borderId="9" xfId="0" applyFont="1" applyBorder="1" applyAlignment="1">
      <alignment horizontal="left" vertical="center" wrapText="1"/>
    </xf>
    <xf numFmtId="0" fontId="4" fillId="0" borderId="10" xfId="1" applyBorder="1" applyAlignment="1"/>
    <xf numFmtId="0" fontId="4" fillId="0" borderId="11" xfId="1" applyBorder="1" applyAlignment="1">
      <alignment vertical="center"/>
    </xf>
    <xf numFmtId="0" fontId="4" fillId="0" borderId="11" xfId="1" applyBorder="1" applyAlignment="1"/>
    <xf numFmtId="0" fontId="4" fillId="0" borderId="12" xfId="1" applyBorder="1" applyAlignment="1"/>
    <xf numFmtId="0" fontId="7" fillId="2" borderId="11" xfId="1" applyFont="1" applyFill="1" applyBorder="1" applyAlignment="1">
      <alignment horizontal="left" vertical="center"/>
    </xf>
    <xf numFmtId="0" fontId="4" fillId="0" borderId="11" xfId="1" applyBorder="1" applyAlignment="1">
      <alignment horizontal="left"/>
    </xf>
    <xf numFmtId="0" fontId="4" fillId="0" borderId="12" xfId="1" applyBorder="1" applyAlignment="1">
      <alignment vertical="center"/>
    </xf>
    <xf numFmtId="0" fontId="4" fillId="0" borderId="16" xfId="1" applyBorder="1" applyAlignment="1">
      <alignment vertical="center"/>
    </xf>
    <xf numFmtId="0" fontId="4" fillId="0" borderId="16" xfId="1" applyBorder="1" applyAlignment="1"/>
    <xf numFmtId="0" fontId="7" fillId="2" borderId="10" xfId="1" applyFont="1" applyFill="1" applyBorder="1" applyAlignment="1">
      <alignment horizontal="left" vertical="center"/>
    </xf>
    <xf numFmtId="0" fontId="8" fillId="2" borderId="11" xfId="1" applyFont="1" applyFill="1" applyBorder="1" applyAlignment="1">
      <alignment horizontal="left" vertical="center"/>
    </xf>
    <xf numFmtId="0" fontId="4" fillId="2" borderId="11" xfId="1" applyFill="1" applyBorder="1" applyAlignment="1">
      <alignment horizontal="left" vertical="center"/>
    </xf>
    <xf numFmtId="0" fontId="4" fillId="2" borderId="11" xfId="1" applyFill="1" applyBorder="1" applyAlignment="1">
      <alignment horizontal="center" vertical="center"/>
    </xf>
    <xf numFmtId="0" fontId="2" fillId="0" borderId="0" xfId="0" applyFont="1"/>
    <xf numFmtId="0" fontId="0" fillId="0" borderId="9" xfId="0" applyBorder="1" applyAlignment="1">
      <alignment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0" fillId="3" borderId="17" xfId="0" applyFill="1" applyBorder="1"/>
    <xf numFmtId="0" fontId="0" fillId="3" borderId="20" xfId="0" applyFill="1" applyBorder="1"/>
    <xf numFmtId="4" fontId="0" fillId="3" borderId="20" xfId="0" applyNumberFormat="1" applyFill="1" applyBorder="1"/>
    <xf numFmtId="0" fontId="2" fillId="3" borderId="9" xfId="0" applyFont="1" applyFill="1" applyBorder="1" applyAlignment="1">
      <alignment vertical="center"/>
    </xf>
  </cellXfs>
  <cellStyles count="3">
    <cellStyle name="Hypertextové prepojenie" xfId="1" builtinId="8"/>
    <cellStyle name="Hypertextové prepojenie 2" xfId="2" xr:uid="{DFA49562-CFCE-429D-B793-4866229A0DC8}"/>
    <cellStyle name="Normálna" xfId="0" builtinId="0"/>
  </cellStyles>
  <dxfs count="5"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filtreaoleje.sk/detail-produktu/liqui-moly-1266-4t-motorovy-olej-pre-travne-sekacky-sae-30-5l-4675/?gclid=CjwKCAiAoL6eBhA3EiwAXDom5s88UZXYDEBSb0Hz88bJVJ0H-kaxb55UtedFmC6rrunPZhhiCOlf-hoCDLkQAvD_BwE" TargetMode="External"/><Relationship Id="rId18" Type="http://schemas.openxmlformats.org/officeDocument/2006/relationships/hyperlink" Target="https://www.stavbaeu.sk/prosperplast-expert-hrable-drevena-nasada-182cm-oranzove-igr3-r585-204753?gclid=CjwKCAiAoL6eBhA3EiwAXDom5tPw12SwZG743ANYs2qCdQGvgp_zOQc4Yr__3E81pM45l3h5P8mWyBoCZIEQAvD_BwE" TargetMode="External"/><Relationship Id="rId26" Type="http://schemas.openxmlformats.org/officeDocument/2006/relationships/hyperlink" Target="https://www.senzacne.sk/p/hrable-dkp2100-13-zube-plastove-s-nasadou?gclid=EAIaIQobChMIzZiEsKjI7wIVEJntCh39QAu3EAkYByABEgKKS_D_BwE" TargetMode="External"/><Relationship Id="rId39" Type="http://schemas.openxmlformats.org/officeDocument/2006/relationships/hyperlink" Target="https://www.agrona.sk/chodnikova-metla-s-nasadou-60cm-conmetall?gclid=EAIaIQobChMIkoyEyMvI7wIVQe7tCh0_UwUHEAQYAiABEgISC_D_BwE" TargetMode="External"/><Relationship Id="rId21" Type="http://schemas.openxmlformats.org/officeDocument/2006/relationships/hyperlink" Target="https://www.ahprofi.sk/fiskars-obloukova-pila-na-drevo-540-mm-1001621" TargetMode="External"/><Relationship Id="rId34" Type="http://schemas.openxmlformats.org/officeDocument/2006/relationships/hyperlink" Target="https://vercajch.sk/produkt/lopata-velka-hlinikova-s-drevenou-nasadou-130-cm-vrcpro/?gclid=EAIaIQobChMI09nG6MPI7wIVyOFRCh3DEgl5EAQYESABEgLSq_D_BwE" TargetMode="External"/><Relationship Id="rId42" Type="http://schemas.openxmlformats.org/officeDocument/2006/relationships/hyperlink" Target="https://www.domacepotreby-marcinek.sk/p/1348/motycka-mala-h005-250-spicata-dvojzub-s-nasadou" TargetMode="External"/><Relationship Id="rId47" Type="http://schemas.openxmlformats.org/officeDocument/2006/relationships/hyperlink" Target="https://stihl.sk/produkt/autocut-46-2/" TargetMode="External"/><Relationship Id="rId50" Type="http://schemas.openxmlformats.org/officeDocument/2006/relationships/hyperlink" Target="https://www.fuego.sk/Hrable-R122WH-22-zubov-49-cm-vejrov-plastov-s-nsadou-130-cm?utm_campaign=gm-feed&amp;gclid=Cj0KCQiA_bieBhDSARIsADU4zLch_Gp3uLAtDBHY_gUMqsRpMgTzoFojEgbTmbVOZ8uJMozOsVAoUVoaAmU2EALw_wcB" TargetMode="External"/><Relationship Id="rId55" Type="http://schemas.openxmlformats.org/officeDocument/2006/relationships/hyperlink" Target="https://www.a-zstroj.sk/sekace/makita-p-05555-sekac-lopatkovy-30mm-125x400/" TargetMode="External"/><Relationship Id="rId63" Type="http://schemas.openxmlformats.org/officeDocument/2006/relationships/hyperlink" Target="https://zlavazliav.sk/product/konva-polievacia-plastova-10-l-vrcpro/?gclid=EAIaIQobChMI19PxusLI7wIVBO7mCh1gWwQIEAQYBCABEgL39PD_BwE" TargetMode="External"/><Relationship Id="rId7" Type="http://schemas.openxmlformats.org/officeDocument/2006/relationships/hyperlink" Target="https://www.mall.sk/zahradni-naradi-pily/fiskars-velka-zahradna-pilka-xtract-100091871000?tab=description" TargetMode="External"/><Relationship Id="rId2" Type="http://schemas.openxmlformats.org/officeDocument/2006/relationships/hyperlink" Target="https://www.supa.sk/prislusenstvo-ku-krovinorezom-a-vyzinacom-c1084/silon-oranzovy-2-7-x-325m-hr-p278" TargetMode="External"/><Relationship Id="rId16" Type="http://schemas.openxmlformats.org/officeDocument/2006/relationships/hyperlink" Target="https://www.stavbaeu.sk/fiskars-smartfit-noznice-na-silne-konare-l86-teleskopicke-112500-133003?gclid=Cj0KCQiA8aOeBhCWARIsANRFrQHK31PXF1YEAmtjhamvvrR48p1BBq2eme4U5oB_cI9P-8eXyT6OL7waAi_dEALw_wcB" TargetMode="External"/><Relationship Id="rId29" Type="http://schemas.openxmlformats.org/officeDocument/2006/relationships/hyperlink" Target="https://www.fuego.sk/Hrable-R144-plastov-23-zub-na-lstie-bez-nsady?utm_campaign=gm-feed&amp;gclid=EAIaIQobChMI-bullKTd_AIVzNnVCh3wxwcrEAQYAiABEgJ1APD_BwE" TargetMode="External"/><Relationship Id="rId11" Type="http://schemas.openxmlformats.org/officeDocument/2006/relationships/hyperlink" Target="https://www.majsterkutil.sk/hrable-strend-pro-lr65--420-mm--na-listie--plastove--multi-lock-system/?gclid=CjwKCAiAoL6eBhA3EiwAXDom5vquJLpxUU9-VRYAHMBUq-_fN33DEtHWkKX6ifDRrl8f5RitDEbZnBoCcucQAvD_BwE" TargetMode="External"/><Relationship Id="rId24" Type="http://schemas.openxmlformats.org/officeDocument/2006/relationships/hyperlink" Target="https://www.supa.sk/prislusenstvo-ku-krovinorezom-a-vyzinacom-c1084/silon-oranzovy-2-7-x-325m-hr-p278" TargetMode="External"/><Relationship Id="rId32" Type="http://schemas.openxmlformats.org/officeDocument/2006/relationships/hyperlink" Target="https://www.zavlahari-eshop.sk/zahradne-noznice-classic/zahradne-noznice-b-s-m/?gclid=EAIaIQobChMIhqrj_6nI7wIVTZ_VCh0kcgA_EAQYBSABEgLfrPD_BwE" TargetMode="External"/><Relationship Id="rId37" Type="http://schemas.openxmlformats.org/officeDocument/2006/relationships/hyperlink" Target="https://www.4home.sk/kovova-sadzacia-lopatka/?gclid=EAIaIQobChMIt97F3NDI7wIVrAUGAB2VFgiyEAQYAyABEgJHS_D_BwE" TargetMode="External"/><Relationship Id="rId40" Type="http://schemas.openxmlformats.org/officeDocument/2006/relationships/hyperlink" Target="https://www.jumi.sk/Ryl-spicaty-kladivkovy-s-nasadou-d1580.htm" TargetMode="External"/><Relationship Id="rId45" Type="http://schemas.openxmlformats.org/officeDocument/2006/relationships/hyperlink" Target="https://www.hornbach.sk/p/pilovy-list-na-kov-obojstranny-300/5208881/" TargetMode="External"/><Relationship Id="rId53" Type="http://schemas.openxmlformats.org/officeDocument/2006/relationships/hyperlink" Target="http://oregonvyhne.sk/eshop/1553-sviecka-ngk-bpmr7a" TargetMode="External"/><Relationship Id="rId58" Type="http://schemas.openxmlformats.org/officeDocument/2006/relationships/hyperlink" Target="https://jmbcompany.sk/produkt/brusny-kotuc-na-kov-ima/?attribute_pa_rozmer-kotuca=180x68x222mm&amp;gclid=EAIaIQobChMIiIzm4rfi_AIVELayCh1J8g0pEAQYAyABEgJXgfD_BwE" TargetMode="External"/><Relationship Id="rId5" Type="http://schemas.openxmlformats.org/officeDocument/2006/relationships/hyperlink" Target="https://www.aolej.sk/produkt/212/stihl-hp-2t-1-50-10l?gclid=CjwKCAiAoL6eBhA3EiwAXDom5k6h1MsjAtmyCpdmtq0SyfIEKlgFuP-PSgAyssiMWaGLho70xQcSqhoCdmUQAvD_BwE" TargetMode="External"/><Relationship Id="rId61" Type="http://schemas.openxmlformats.org/officeDocument/2006/relationships/hyperlink" Target="https://www.ahprofi.sk/pojazdny-nizkoprofilovy-zdvihak-2-t-otocna-rukovat-ah8250?gclid=EAIaIQobChMI4KTc_cHd_AIV9oxoCR0FGgUQEAQYAyABEgIrFvD_BwE" TargetMode="External"/><Relationship Id="rId19" Type="http://schemas.openxmlformats.org/officeDocument/2006/relationships/hyperlink" Target="https://www.fuego.sk/Hrable-Strend-Pro-Premium-R606-16-zub-kovan-s-nsadou" TargetMode="External"/><Relationship Id="rId14" Type="http://schemas.openxmlformats.org/officeDocument/2006/relationships/hyperlink" Target="https://praktis.sk/index.php/2729/kladivo-600g-33cm-profi-festa?cascada_htaccess_url_rndmstr1234=produkt/2729/kladivo-600g-33cm-profi-festa&amp;gclid=EAIaIQobChMIwe23srLI7wIVVoXVCh3OxQmaEAQYBCABEgJbBPD_BwE" TargetMode="External"/><Relationship Id="rId22" Type="http://schemas.openxmlformats.org/officeDocument/2006/relationships/hyperlink" Target="https://www.dobrezeleziarstvo.sk/p/vystrazna-paska-cerveno-biela-70mm-x-200m-2/?gclid=Cj0KCQiA_bieBhDSARIsADU4zLfaup7ZRq5KDdhYNQO2B1pFTvUh0iJK9NItXFseEglaF0UrhvRicPoaArmsEALw_wcB" TargetMode="External"/><Relationship Id="rId27" Type="http://schemas.openxmlformats.org/officeDocument/2006/relationships/hyperlink" Target="https://www.tipa.sk/sk/krompac-s-nasadou/d-199340/?gclid=EAIaIQobChMIq-jHnanI7wIVQWHmCh1_rwfnEAQYASABEgLs0vD_BwE" TargetMode="External"/><Relationship Id="rId30" Type="http://schemas.openxmlformats.org/officeDocument/2006/relationships/hyperlink" Target="https://www.senzacne.sk/p/hrable-r110-22-lamelove-vejarove-na-listie-kov-bez-nasady?gclid=EAIaIQobChMIjMHgyozd_AIVh-DtCh1SmgpSEAQYBSABEgJncfD_BwE" TargetMode="External"/><Relationship Id="rId35" Type="http://schemas.openxmlformats.org/officeDocument/2006/relationships/hyperlink" Target="https://www.vinarsky-dom.sk/nuzky-na-vetve-oble-75-cm-profi_p6299?gclid=EAIaIQobChMIjPnZ68TI7wIVlNxRCh1KfQp5EAQYAyABEgKah_D_BwE" TargetMode="External"/><Relationship Id="rId43" Type="http://schemas.openxmlformats.org/officeDocument/2006/relationships/hyperlink" Target="https://www.vinarskeveci.sk/kade-krhle-vedra/sud-na-vodu-120-l-cierny-bidone/" TargetMode="External"/><Relationship Id="rId48" Type="http://schemas.openxmlformats.org/officeDocument/2006/relationships/hyperlink" Target="https://www.filtreaoleje.sk/detail-produktu/stihl-hp-150-10l-12133/?gclid=EAIaIQobChMI4ueayMHG8AIVSYODBx1uUgRhEAQYASABEgICu_D_BwE" TargetMode="External"/><Relationship Id="rId56" Type="http://schemas.openxmlformats.org/officeDocument/2006/relationships/hyperlink" Target="https://www.mall.sk/nabijacky-autobaterii/einhell-cc-bc-15-927135?tab=description" TargetMode="External"/><Relationship Id="rId64" Type="http://schemas.openxmlformats.org/officeDocument/2006/relationships/printerSettings" Target="../printerSettings/printerSettings1.bin"/><Relationship Id="rId8" Type="http://schemas.openxmlformats.org/officeDocument/2006/relationships/hyperlink" Target="https://www.kinekus.sk/sud-plastovy-objem-120l-cierny/" TargetMode="External"/><Relationship Id="rId51" Type="http://schemas.openxmlformats.org/officeDocument/2006/relationships/hyperlink" Target="https://www.naradie-shop.sk/c/meracie-naradie/zvinovaci-meter" TargetMode="External"/><Relationship Id="rId3" Type="http://schemas.openxmlformats.org/officeDocument/2006/relationships/hyperlink" Target="https://www.boel.sk/zacia-hlava-autocut/zacia-hlava-stihl-autocut-46-2-27-mm/?gclid=Cj0KCQiA8aOeBhCWARIsANRFrQHX9-iKW503L3o849vjkCX3xz-3JPcBiGwvpPeqfd2fl7EpGaOPofIaAqp3EALw_wcB" TargetMode="External"/><Relationship Id="rId12" Type="http://schemas.openxmlformats.org/officeDocument/2006/relationships/hyperlink" Target="https://www.aolej.sk/produkt/212/stihl-hp-2t-1-50-10l?gclid=CjwKCAiAoL6eBhA3EiwAXDom5k6h1MsjAtmyCpdmtq0SyfIEKlgFuP-PSgAyssiMWaGLho70xQcSqhoCdmUQAvD_BwE" TargetMode="External"/><Relationship Id="rId17" Type="http://schemas.openxmlformats.org/officeDocument/2006/relationships/hyperlink" Target="https://www.kinekus.sk/hrable-svedske-plastove-nasada/" TargetMode="External"/><Relationship Id="rId25" Type="http://schemas.openxmlformats.org/officeDocument/2006/relationships/hyperlink" Target="https://www.stavbaeu.sk/fiskars-smartfit-noznice-na-silne-konare-l86-teleskopicke-112500-133003?gclid=Cj0KCQiA8aOeBhCWARIsANRFrQHK31PXF1YEAmtjhamvvrR48p1BBq2eme4U5oB_cI9P-8eXyT6OL7waAi_dEALw_wcB" TargetMode="External"/><Relationship Id="rId33" Type="http://schemas.openxmlformats.org/officeDocument/2006/relationships/hyperlink" Target="https://www.senzacne.sk/p/lopata-s504b-wh-7130-rovna-classic-komaxit-s-nasadou?gclid=EAIaIQobChMIw9SXqMPI7wIVFMPVCh0hhgRsEAQYASABEgLPxPD_BwE" TargetMode="External"/><Relationship Id="rId38" Type="http://schemas.openxmlformats.org/officeDocument/2006/relationships/hyperlink" Target="https://praktis.sk/index.php/1820/klieste-stikacie-200mm?cascada_htaccess_url_rndmstr1234=produkt/1820/klieste-stikacie-200mm&amp;gclid=EAIaIQobChMIyYKQ7MbI7wIVy-7tCh19IwsJEAQYCyABEgK4WvD_BwE" TargetMode="External"/><Relationship Id="rId46" Type="http://schemas.openxmlformats.org/officeDocument/2006/relationships/hyperlink" Target="https://www.bizam.sk/zahrada/zahradne-naradie/hrable-a-metly/metla-cirokova" TargetMode="External"/><Relationship Id="rId59" Type="http://schemas.openxmlformats.org/officeDocument/2006/relationships/hyperlink" Target="https://www.expondo.sk/msw-suprava-vrtakov-na-beton-set-sds-plus-20-ks-10061513?gclid=EAIaIQobChMIn_WXsPHk_AIVzex3Ch3jUgpJEAAYBCAAEgL_WfD_BwE" TargetMode="External"/><Relationship Id="rId20" Type="http://schemas.openxmlformats.org/officeDocument/2006/relationships/hyperlink" Target="https://www.ferex.sk/detail/stavebny-furik-60-l?gclid=CjwKCAiAoL6eBhA3EiwAXDom5lKJ7G2ivimXalT7O1sR-8IOib2fiMGwI0gQTtS6ZXIuPp66g3P6BRoCkHkQAvD_BwE" TargetMode="External"/><Relationship Id="rId41" Type="http://schemas.openxmlformats.org/officeDocument/2006/relationships/hyperlink" Target="https://www.vinarsky-dom.sk/hrabe-6-zubu-s-nasadou-55-cm-fed_p6583?gclid=EAIaIQobChMIp67ttq3I7wIVQAMGAB0ueQeDEAQYCCABEgK-XPD_BwE" TargetMode="External"/><Relationship Id="rId54" Type="http://schemas.openxmlformats.org/officeDocument/2006/relationships/hyperlink" Target="https://www.a-zstroj.sk/sekace/makita-p-05549-sekac-spicaty-sesthran-30mm-400mm/" TargetMode="External"/><Relationship Id="rId62" Type="http://schemas.openxmlformats.org/officeDocument/2006/relationships/hyperlink" Target="https://www.euroshopy.sk/dema-kladivo-90-cm-3-kg/?gclid=EAIaIQobChMIkuG35fzk_AIVga93Ch0L_wm3EAQYAyABEgJaUvD_BwE" TargetMode="External"/><Relationship Id="rId1" Type="http://schemas.openxmlformats.org/officeDocument/2006/relationships/hyperlink" Target="https://www.protechshop.sk/sekery+132/stiepacia-sekera-fiberglass-2200g-09584/?gclid=Cj0KCQjwuuKXBhCRARIsAC-gM0hYCCm00wmOyyZFMfasUVf-FgeQOETqRoULWYlBo1v-KkQ0GYinPBgaAs0wEALw_wcB" TargetMode="External"/><Relationship Id="rId6" Type="http://schemas.openxmlformats.org/officeDocument/2006/relationships/hyperlink" Target="https://www.filtreaoleje.sk/detail-produktu/liqui-moly-1266-4t-motorovy-olej-pre-travne-sekacky-sae-30-5l-4675/?gclid=CjwKCAiAoL6eBhA3EiwAXDom5s88UZXYDEBSb0Hz88bJVJ0H-kaxb55UtedFmC6rrunPZhhiCOlf-hoCDLkQAvD_BwE" TargetMode="External"/><Relationship Id="rId15" Type="http://schemas.openxmlformats.org/officeDocument/2006/relationships/hyperlink" Target="https://www.fiskars-shop.sk/powergear-x-noznice-zahradne-dvojcepelove-l-p961-fiskars-1057175?gclid=CjwKCAiAoL6eBhA3EiwAXDom5qgZBNUJ4RvZIiKnAmVdBHUb7hBgrI2_DpFbITWmSxT13uTmVkcaHBoCFrUQAvD_BwE" TargetMode="External"/><Relationship Id="rId23" Type="http://schemas.openxmlformats.org/officeDocument/2006/relationships/hyperlink" Target="https://www.mall.sk/zahradni-naradi-pily/fiskars-velka-zahradna-pilka-xtract-100091871000?tab=description" TargetMode="External"/><Relationship Id="rId28" Type="http://schemas.openxmlformats.org/officeDocument/2006/relationships/hyperlink" Target="https://www.alza.sk/hobby/kreator-pilka-na-konare-krtgr5002-d4175022.htm?kampan=adwho_Hobby-a-zahrada_pla_all_Hobby-a-zahrada_Zahradni-naradi_c_9062578_KRT042b_%7e79202177026%7e&amp;gclid=EAIaIQobChMI-oj-vanI7wIVA4fVCh3oWQi7EAQYBiABEgKE3_D_BwE" TargetMode="External"/><Relationship Id="rId36" Type="http://schemas.openxmlformats.org/officeDocument/2006/relationships/hyperlink" Target="https://www.madmat.sk/stavebny-furik-60-litrov-p31766?gclid=EAIaIQobChMI-9665arI7wIVlPlRCh2dmAOxEAQYAyABEgKh7vD_BwE" TargetMode="External"/><Relationship Id="rId49" Type="http://schemas.openxmlformats.org/officeDocument/2006/relationships/hyperlink" Target="https://www.supa.sk/prislusenstvo-ku-krovinorezom-a-vyzinacom-c1084/silon-oranzovy-2-7-x-325m-hr-p278" TargetMode="External"/><Relationship Id="rId57" Type="http://schemas.openxmlformats.org/officeDocument/2006/relationships/hyperlink" Target="https://www.protechshop.sk/diamantove-brusne-kotuce/diamantovy-brusny-kotuc-125mm-turbo/?gclid=EAIaIQobChMI7vnboLfi_AIV8UWRBR2vYw_tEAQYBCABEgJJZfD_BwE" TargetMode="External"/><Relationship Id="rId10" Type="http://schemas.openxmlformats.org/officeDocument/2006/relationships/hyperlink" Target="https://www.dobrezeleziarstvo.sk/p/vystrazna-paska-cerveno-biela-70mm-x-200m-2/?gclid=Cj0KCQiA_bieBhDSARIsADU4zLfaup7ZRq5KDdhYNQO2B1pFTvUh0iJK9NItXFseEglaF0UrhvRicPoaArmsEALw_wcB" TargetMode="External"/><Relationship Id="rId31" Type="http://schemas.openxmlformats.org/officeDocument/2006/relationships/hyperlink" Target="https://www.hornbach.sk/p/hrable-univerzalne-freund-46342-30-cm/4177523/" TargetMode="External"/><Relationship Id="rId44" Type="http://schemas.openxmlformats.org/officeDocument/2006/relationships/hyperlink" Target="https://q-parts.sk/wd40-multifunkcny-pripravok-450ml-aplikator-smart-straw?gclid=EAIaIQobChMIhZ_R-KXd_AIVQvp3Ch3i4QGSEAYYBCABEgLui_D_BwE" TargetMode="External"/><Relationship Id="rId52" Type="http://schemas.openxmlformats.org/officeDocument/2006/relationships/hyperlink" Target="https://www.naradie-shop.sk/c/meracie-naradie/zvinovaci-meter" TargetMode="External"/><Relationship Id="rId60" Type="http://schemas.openxmlformats.org/officeDocument/2006/relationships/hyperlink" Target="https://www.filtreaoleje.sk/detail-produktu/kanister-plastovy-na-phm-5l-7295/?gclid=EAIaIQobChMI88DBn4vl_AIV_UWRBR32DgEaEAQYASABEgIE8PD_BwE" TargetMode="External"/><Relationship Id="rId4" Type="http://schemas.openxmlformats.org/officeDocument/2006/relationships/hyperlink" Target="https://www.senzacne.sk/p/hrable-svedske-plastove-uh-45cm-nasada-150cm-drevena?gclid=CjwKCAiAoL6eBhA3EiwAXDom5sPbTA3AX6bMhoZovCUnyv-LoET_cLKVQQ25Noe2Jzv_E6ZQaK-ovxoCQIIQAvD_BwE" TargetMode="External"/><Relationship Id="rId9" Type="http://schemas.openxmlformats.org/officeDocument/2006/relationships/hyperlink" Target="https://www.humed.sk/index.php?route=product/product&amp;product_id=1142&amp;gclid=Cj0KCQiA8aOeBhCWARIsANRFrQGVilx5hkUtjnP63WlEY0EDKs4UHWE0HHFrj8qdOLHVb6MhmENGhZ0aAv9YEALw_wcB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77"/>
  <sheetViews>
    <sheetView tabSelected="1" topLeftCell="A67" zoomScaleNormal="100" workbookViewId="0">
      <selection activeCell="F88" sqref="F88"/>
    </sheetView>
  </sheetViews>
  <sheetFormatPr defaultRowHeight="15" x14ac:dyDescent="0.25"/>
  <cols>
    <col min="1" max="1" width="17.42578125" bestFit="1" customWidth="1"/>
    <col min="2" max="2" width="68.85546875" customWidth="1"/>
    <col min="3" max="3" width="9.7109375" customWidth="1"/>
    <col min="4" max="4" width="13" customWidth="1"/>
    <col min="5" max="5" width="16.42578125" customWidth="1"/>
    <col min="6" max="6" width="88.140625" style="7" customWidth="1"/>
  </cols>
  <sheetData>
    <row r="1" spans="1:7" ht="15.75" thickBot="1" x14ac:dyDescent="0.3">
      <c r="A1" s="53" t="s">
        <v>138</v>
      </c>
    </row>
    <row r="2" spans="1:7" ht="45.75" thickBot="1" x14ac:dyDescent="0.3">
      <c r="A2" s="11" t="s">
        <v>2</v>
      </c>
      <c r="B2" s="55" t="s">
        <v>1</v>
      </c>
      <c r="C2" s="54" t="s">
        <v>139</v>
      </c>
      <c r="D2" s="56" t="s">
        <v>140</v>
      </c>
      <c r="E2" s="57" t="s">
        <v>141</v>
      </c>
      <c r="F2" s="39" t="s">
        <v>0</v>
      </c>
    </row>
    <row r="3" spans="1:7" x14ac:dyDescent="0.25">
      <c r="A3" s="12" t="s">
        <v>55</v>
      </c>
      <c r="B3" s="17" t="s">
        <v>58</v>
      </c>
      <c r="C3" s="22">
        <v>2</v>
      </c>
      <c r="D3" s="33">
        <v>37.26</v>
      </c>
      <c r="E3" s="34">
        <f>C3*D3</f>
        <v>74.52</v>
      </c>
      <c r="F3" s="40" t="s">
        <v>101</v>
      </c>
    </row>
    <row r="4" spans="1:7" x14ac:dyDescent="0.25">
      <c r="A4" s="13" t="s">
        <v>55</v>
      </c>
      <c r="B4" s="4" t="s">
        <v>24</v>
      </c>
      <c r="C4" s="23">
        <v>1</v>
      </c>
      <c r="D4" s="35">
        <v>54.17</v>
      </c>
      <c r="E4" s="3">
        <f t="shared" ref="E4:E67" si="0">C4*D4</f>
        <v>54.17</v>
      </c>
      <c r="F4" s="41" t="s">
        <v>27</v>
      </c>
    </row>
    <row r="5" spans="1:7" ht="17.25" customHeight="1" x14ac:dyDescent="0.25">
      <c r="A5" s="13" t="s">
        <v>55</v>
      </c>
      <c r="B5" s="4" t="s">
        <v>59</v>
      </c>
      <c r="C5" s="23">
        <v>2</v>
      </c>
      <c r="D5" s="35">
        <v>39.08</v>
      </c>
      <c r="E5" s="3">
        <f t="shared" si="0"/>
        <v>78.16</v>
      </c>
      <c r="F5" s="41" t="s">
        <v>102</v>
      </c>
    </row>
    <row r="6" spans="1:7" ht="15.75" customHeight="1" x14ac:dyDescent="0.25">
      <c r="A6" s="13" t="s">
        <v>55</v>
      </c>
      <c r="B6" s="4" t="s">
        <v>60</v>
      </c>
      <c r="C6" s="23">
        <v>3</v>
      </c>
      <c r="D6" s="35">
        <v>20.67</v>
      </c>
      <c r="E6" s="3">
        <f t="shared" si="0"/>
        <v>62.010000000000005</v>
      </c>
      <c r="F6" s="41" t="s">
        <v>28</v>
      </c>
    </row>
    <row r="7" spans="1:7" x14ac:dyDescent="0.25">
      <c r="A7" s="14" t="s">
        <v>55</v>
      </c>
      <c r="B7" s="4" t="s">
        <v>61</v>
      </c>
      <c r="C7" s="23">
        <v>3</v>
      </c>
      <c r="D7" s="36">
        <v>2.52</v>
      </c>
      <c r="E7" s="3">
        <f t="shared" si="0"/>
        <v>7.5600000000000005</v>
      </c>
      <c r="F7" s="42" t="s">
        <v>103</v>
      </c>
    </row>
    <row r="8" spans="1:7" x14ac:dyDescent="0.25">
      <c r="A8" s="13" t="s">
        <v>55</v>
      </c>
      <c r="B8" s="4" t="s">
        <v>62</v>
      </c>
      <c r="C8" s="23">
        <v>1</v>
      </c>
      <c r="D8" s="35">
        <v>45.83</v>
      </c>
      <c r="E8" s="3">
        <f t="shared" si="0"/>
        <v>45.83</v>
      </c>
      <c r="F8" s="41" t="s">
        <v>104</v>
      </c>
    </row>
    <row r="9" spans="1:7" x14ac:dyDescent="0.25">
      <c r="A9" s="13" t="s">
        <v>55</v>
      </c>
      <c r="B9" s="4" t="s">
        <v>63</v>
      </c>
      <c r="C9" s="23">
        <v>2</v>
      </c>
      <c r="D9" s="35">
        <v>12.14</v>
      </c>
      <c r="E9" s="3">
        <f t="shared" si="0"/>
        <v>24.28</v>
      </c>
      <c r="F9" s="41" t="s">
        <v>29</v>
      </c>
    </row>
    <row r="10" spans="1:7" x14ac:dyDescent="0.25">
      <c r="A10" s="13" t="s">
        <v>55</v>
      </c>
      <c r="B10" s="4" t="s">
        <v>64</v>
      </c>
      <c r="C10" s="23">
        <v>5</v>
      </c>
      <c r="D10" s="35">
        <v>8.5299999999999994</v>
      </c>
      <c r="E10" s="3">
        <f t="shared" si="0"/>
        <v>42.65</v>
      </c>
      <c r="F10" s="41" t="s">
        <v>105</v>
      </c>
    </row>
    <row r="11" spans="1:7" x14ac:dyDescent="0.25">
      <c r="A11" s="14" t="s">
        <v>55</v>
      </c>
      <c r="B11" s="4" t="s">
        <v>65</v>
      </c>
      <c r="C11" s="23">
        <v>10</v>
      </c>
      <c r="D11" s="35">
        <v>4.83</v>
      </c>
      <c r="E11" s="3">
        <f t="shared" si="0"/>
        <v>48.3</v>
      </c>
      <c r="F11" s="42" t="s">
        <v>106</v>
      </c>
    </row>
    <row r="12" spans="1:7" x14ac:dyDescent="0.25">
      <c r="A12" s="14" t="s">
        <v>55</v>
      </c>
      <c r="B12" s="4" t="s">
        <v>66</v>
      </c>
      <c r="C12" s="23">
        <v>1</v>
      </c>
      <c r="D12" s="35">
        <v>77.92</v>
      </c>
      <c r="E12" s="3">
        <f t="shared" si="0"/>
        <v>77.92</v>
      </c>
      <c r="F12" s="42" t="s">
        <v>107</v>
      </c>
    </row>
    <row r="13" spans="1:7" ht="15.75" thickBot="1" x14ac:dyDescent="0.3">
      <c r="A13" s="15" t="s">
        <v>55</v>
      </c>
      <c r="B13" s="8" t="s">
        <v>67</v>
      </c>
      <c r="C13" s="24">
        <v>1</v>
      </c>
      <c r="D13" s="37">
        <v>25.66</v>
      </c>
      <c r="E13" s="5">
        <f t="shared" si="0"/>
        <v>25.66</v>
      </c>
      <c r="F13" s="43" t="s">
        <v>108</v>
      </c>
      <c r="G13" s="1"/>
    </row>
    <row r="14" spans="1:7" x14ac:dyDescent="0.25">
      <c r="A14" s="12" t="s">
        <v>56</v>
      </c>
      <c r="B14" s="18" t="s">
        <v>68</v>
      </c>
      <c r="C14" s="22">
        <v>1</v>
      </c>
      <c r="D14" s="38">
        <v>15.83</v>
      </c>
      <c r="E14" s="6">
        <f t="shared" si="0"/>
        <v>15.83</v>
      </c>
      <c r="F14" s="40" t="s">
        <v>109</v>
      </c>
    </row>
    <row r="15" spans="1:7" x14ac:dyDescent="0.25">
      <c r="A15" s="13" t="s">
        <v>56</v>
      </c>
      <c r="B15" s="4" t="s">
        <v>69</v>
      </c>
      <c r="C15" s="23">
        <v>2</v>
      </c>
      <c r="D15" s="35">
        <v>21.58</v>
      </c>
      <c r="E15" s="3">
        <f t="shared" si="0"/>
        <v>43.16</v>
      </c>
      <c r="F15" s="44" t="s">
        <v>30</v>
      </c>
    </row>
    <row r="16" spans="1:7" x14ac:dyDescent="0.25">
      <c r="A16" s="13" t="s">
        <v>56</v>
      </c>
      <c r="B16" s="4" t="s">
        <v>24</v>
      </c>
      <c r="C16" s="23">
        <v>2</v>
      </c>
      <c r="D16" s="35">
        <v>54.17</v>
      </c>
      <c r="E16" s="3">
        <f t="shared" si="0"/>
        <v>108.34</v>
      </c>
      <c r="F16" s="41" t="s">
        <v>27</v>
      </c>
    </row>
    <row r="17" spans="1:7" x14ac:dyDescent="0.25">
      <c r="A17" s="13" t="s">
        <v>56</v>
      </c>
      <c r="B17" s="4" t="s">
        <v>70</v>
      </c>
      <c r="C17" s="23">
        <v>3</v>
      </c>
      <c r="D17" s="35">
        <v>41.58</v>
      </c>
      <c r="E17" s="3">
        <f t="shared" si="0"/>
        <v>124.74</v>
      </c>
      <c r="F17" s="45" t="s">
        <v>110</v>
      </c>
    </row>
    <row r="18" spans="1:7" x14ac:dyDescent="0.25">
      <c r="A18" s="13" t="s">
        <v>56</v>
      </c>
      <c r="B18" s="4" t="s">
        <v>59</v>
      </c>
      <c r="C18" s="23">
        <v>3</v>
      </c>
      <c r="D18" s="35">
        <v>39.08</v>
      </c>
      <c r="E18" s="3">
        <f t="shared" si="0"/>
        <v>117.24</v>
      </c>
      <c r="F18" s="41" t="s">
        <v>102</v>
      </c>
    </row>
    <row r="19" spans="1:7" x14ac:dyDescent="0.25">
      <c r="A19" s="13" t="s">
        <v>56</v>
      </c>
      <c r="B19" s="4" t="s">
        <v>60</v>
      </c>
      <c r="C19" s="23">
        <v>8</v>
      </c>
      <c r="D19" s="35">
        <v>21.66</v>
      </c>
      <c r="E19" s="3">
        <f t="shared" si="0"/>
        <v>173.28</v>
      </c>
      <c r="F19" s="41" t="s">
        <v>111</v>
      </c>
    </row>
    <row r="20" spans="1:7" x14ac:dyDescent="0.25">
      <c r="A20" s="13" t="s">
        <v>56</v>
      </c>
      <c r="B20" s="4" t="s">
        <v>71</v>
      </c>
      <c r="C20" s="23">
        <v>5</v>
      </c>
      <c r="D20" s="35">
        <v>4.5</v>
      </c>
      <c r="E20" s="3">
        <f t="shared" si="0"/>
        <v>22.5</v>
      </c>
      <c r="F20" s="41" t="s">
        <v>112</v>
      </c>
    </row>
    <row r="21" spans="1:7" x14ac:dyDescent="0.25">
      <c r="A21" s="13" t="s">
        <v>56</v>
      </c>
      <c r="B21" s="4" t="s">
        <v>61</v>
      </c>
      <c r="C21" s="23">
        <v>3</v>
      </c>
      <c r="D21" s="35">
        <v>2.52</v>
      </c>
      <c r="E21" s="3">
        <f t="shared" si="0"/>
        <v>7.5600000000000005</v>
      </c>
      <c r="F21" s="42" t="s">
        <v>103</v>
      </c>
    </row>
    <row r="22" spans="1:7" x14ac:dyDescent="0.25">
      <c r="A22" s="13" t="s">
        <v>56</v>
      </c>
      <c r="B22" t="s">
        <v>72</v>
      </c>
      <c r="C22" s="23">
        <v>10</v>
      </c>
      <c r="D22" s="35">
        <v>2.52</v>
      </c>
      <c r="E22" s="3">
        <f t="shared" si="0"/>
        <v>25.2</v>
      </c>
      <c r="F22" s="42" t="s">
        <v>113</v>
      </c>
    </row>
    <row r="23" spans="1:7" x14ac:dyDescent="0.25">
      <c r="A23" s="13" t="s">
        <v>56</v>
      </c>
      <c r="B23" s="4" t="s">
        <v>66</v>
      </c>
      <c r="C23" s="23">
        <v>1</v>
      </c>
      <c r="D23" s="35">
        <v>77.92</v>
      </c>
      <c r="E23" s="3">
        <f t="shared" si="0"/>
        <v>77.92</v>
      </c>
      <c r="F23" s="42" t="s">
        <v>107</v>
      </c>
    </row>
    <row r="24" spans="1:7" x14ac:dyDescent="0.25">
      <c r="A24" s="13" t="s">
        <v>56</v>
      </c>
      <c r="B24" s="4" t="s">
        <v>73</v>
      </c>
      <c r="C24" s="23">
        <v>1</v>
      </c>
      <c r="D24" s="35">
        <v>25.66</v>
      </c>
      <c r="E24" s="3">
        <f t="shared" si="0"/>
        <v>25.66</v>
      </c>
      <c r="F24" s="42" t="s">
        <v>108</v>
      </c>
    </row>
    <row r="25" spans="1:7" x14ac:dyDescent="0.25">
      <c r="A25" s="13" t="s">
        <v>56</v>
      </c>
      <c r="B25" s="4" t="s">
        <v>74</v>
      </c>
      <c r="C25" s="23">
        <v>1</v>
      </c>
      <c r="D25" s="35">
        <v>5.75</v>
      </c>
      <c r="E25" s="3">
        <f t="shared" si="0"/>
        <v>5.75</v>
      </c>
      <c r="F25" s="42" t="s">
        <v>114</v>
      </c>
    </row>
    <row r="26" spans="1:7" x14ac:dyDescent="0.25">
      <c r="A26" s="13" t="s">
        <v>56</v>
      </c>
      <c r="B26" s="4" t="s">
        <v>75</v>
      </c>
      <c r="C26" s="23">
        <v>2</v>
      </c>
      <c r="D26" s="35">
        <v>23.29</v>
      </c>
      <c r="E26" s="3">
        <f t="shared" si="0"/>
        <v>46.58</v>
      </c>
      <c r="F26" s="42" t="s">
        <v>115</v>
      </c>
    </row>
    <row r="27" spans="1:7" x14ac:dyDescent="0.25">
      <c r="A27" s="12" t="s">
        <v>56</v>
      </c>
      <c r="B27" s="4" t="s">
        <v>58</v>
      </c>
      <c r="C27" s="23">
        <v>1</v>
      </c>
      <c r="D27" s="35">
        <v>37.26</v>
      </c>
      <c r="E27" s="3">
        <f t="shared" si="0"/>
        <v>37.26</v>
      </c>
      <c r="F27" s="40" t="s">
        <v>101</v>
      </c>
    </row>
    <row r="28" spans="1:7" x14ac:dyDescent="0.25">
      <c r="A28" s="13" t="s">
        <v>56</v>
      </c>
      <c r="B28" s="4" t="s">
        <v>76</v>
      </c>
      <c r="C28" s="23">
        <v>5</v>
      </c>
      <c r="D28" s="35">
        <v>4.83</v>
      </c>
      <c r="E28" s="3">
        <f t="shared" si="0"/>
        <v>24.15</v>
      </c>
      <c r="F28" s="41" t="s">
        <v>106</v>
      </c>
    </row>
    <row r="29" spans="1:7" ht="15.75" thickBot="1" x14ac:dyDescent="0.3">
      <c r="A29" s="16" t="s">
        <v>56</v>
      </c>
      <c r="B29" s="8" t="s">
        <v>77</v>
      </c>
      <c r="C29" s="24">
        <v>5</v>
      </c>
      <c r="D29" s="37">
        <v>3.95</v>
      </c>
      <c r="E29" s="5">
        <f t="shared" si="0"/>
        <v>19.75</v>
      </c>
      <c r="F29" s="46" t="s">
        <v>116</v>
      </c>
      <c r="G29" s="1"/>
    </row>
    <row r="30" spans="1:7" x14ac:dyDescent="0.25">
      <c r="A30" s="12" t="s">
        <v>57</v>
      </c>
      <c r="B30" s="18" t="s">
        <v>3</v>
      </c>
      <c r="C30" s="25">
        <v>20</v>
      </c>
      <c r="D30" s="38">
        <v>4.83</v>
      </c>
      <c r="E30" s="6">
        <f t="shared" si="0"/>
        <v>96.6</v>
      </c>
      <c r="F30" s="40" t="s">
        <v>31</v>
      </c>
    </row>
    <row r="31" spans="1:7" x14ac:dyDescent="0.25">
      <c r="A31" s="13" t="s">
        <v>57</v>
      </c>
      <c r="B31" s="19" t="s">
        <v>78</v>
      </c>
      <c r="C31" s="26">
        <v>20</v>
      </c>
      <c r="D31" s="35">
        <v>2.7</v>
      </c>
      <c r="E31" s="3">
        <f t="shared" si="0"/>
        <v>54</v>
      </c>
      <c r="F31" s="41" t="s">
        <v>117</v>
      </c>
    </row>
    <row r="32" spans="1:7" x14ac:dyDescent="0.25">
      <c r="A32" s="13" t="s">
        <v>57</v>
      </c>
      <c r="B32" s="19" t="s">
        <v>79</v>
      </c>
      <c r="C32" s="27">
        <v>30</v>
      </c>
      <c r="D32" s="35">
        <v>1.91</v>
      </c>
      <c r="E32" s="3">
        <f t="shared" si="0"/>
        <v>57.3</v>
      </c>
      <c r="F32" s="42" t="s">
        <v>118</v>
      </c>
    </row>
    <row r="33" spans="1:6" x14ac:dyDescent="0.25">
      <c r="A33" s="13" t="s">
        <v>57</v>
      </c>
      <c r="B33" s="19" t="s">
        <v>4</v>
      </c>
      <c r="C33" s="27">
        <v>5</v>
      </c>
      <c r="D33" s="35">
        <v>4.63</v>
      </c>
      <c r="E33" s="3">
        <f t="shared" si="0"/>
        <v>23.15</v>
      </c>
      <c r="F33" s="47" t="s">
        <v>32</v>
      </c>
    </row>
    <row r="34" spans="1:6" x14ac:dyDescent="0.25">
      <c r="A34" s="13" t="s">
        <v>57</v>
      </c>
      <c r="B34" s="19" t="s">
        <v>80</v>
      </c>
      <c r="C34" s="27">
        <v>10</v>
      </c>
      <c r="D34" s="35">
        <v>7.46</v>
      </c>
      <c r="E34" s="3">
        <f t="shared" si="0"/>
        <v>74.599999999999994</v>
      </c>
      <c r="F34" s="47" t="s">
        <v>119</v>
      </c>
    </row>
    <row r="35" spans="1:6" x14ac:dyDescent="0.25">
      <c r="A35" s="13" t="s">
        <v>57</v>
      </c>
      <c r="B35" s="19" t="s">
        <v>5</v>
      </c>
      <c r="C35" s="27">
        <v>8</v>
      </c>
      <c r="D35" s="35">
        <v>10.38</v>
      </c>
      <c r="E35" s="3">
        <f t="shared" si="0"/>
        <v>83.04</v>
      </c>
      <c r="F35" s="42" t="s">
        <v>33</v>
      </c>
    </row>
    <row r="36" spans="1:6" x14ac:dyDescent="0.25">
      <c r="A36" s="13" t="s">
        <v>57</v>
      </c>
      <c r="B36" s="19" t="s">
        <v>6</v>
      </c>
      <c r="C36" s="28">
        <v>6</v>
      </c>
      <c r="D36" s="35">
        <v>4.91</v>
      </c>
      <c r="E36" s="3">
        <f t="shared" si="0"/>
        <v>29.46</v>
      </c>
      <c r="F36" s="42" t="s">
        <v>34</v>
      </c>
    </row>
    <row r="37" spans="1:6" x14ac:dyDescent="0.25">
      <c r="A37" s="13" t="s">
        <v>57</v>
      </c>
      <c r="B37" s="19" t="s">
        <v>25</v>
      </c>
      <c r="C37" s="28">
        <v>15</v>
      </c>
      <c r="D37" s="35">
        <v>6.63</v>
      </c>
      <c r="E37" s="3">
        <f t="shared" si="0"/>
        <v>99.45</v>
      </c>
      <c r="F37" s="42" t="s">
        <v>35</v>
      </c>
    </row>
    <row r="38" spans="1:6" x14ac:dyDescent="0.25">
      <c r="A38" s="13" t="s">
        <v>57</v>
      </c>
      <c r="B38" s="19" t="s">
        <v>7</v>
      </c>
      <c r="C38" s="28">
        <v>15</v>
      </c>
      <c r="D38" s="35">
        <v>10.79</v>
      </c>
      <c r="E38" s="3">
        <f t="shared" si="0"/>
        <v>161.85</v>
      </c>
      <c r="F38" s="42" t="s">
        <v>36</v>
      </c>
    </row>
    <row r="39" spans="1:6" x14ac:dyDescent="0.25">
      <c r="A39" s="13" t="s">
        <v>57</v>
      </c>
      <c r="B39" s="19" t="s">
        <v>8</v>
      </c>
      <c r="C39" s="28">
        <v>20</v>
      </c>
      <c r="D39" s="35">
        <v>16.079999999999998</v>
      </c>
      <c r="E39" s="3">
        <f t="shared" si="0"/>
        <v>321.59999999999997</v>
      </c>
      <c r="F39" s="42" t="s">
        <v>37</v>
      </c>
    </row>
    <row r="40" spans="1:6" x14ac:dyDescent="0.25">
      <c r="A40" s="13" t="s">
        <v>57</v>
      </c>
      <c r="B40" s="19" t="s">
        <v>9</v>
      </c>
      <c r="C40" s="28">
        <v>10</v>
      </c>
      <c r="D40" s="35">
        <v>15.85</v>
      </c>
      <c r="E40" s="3">
        <f t="shared" si="0"/>
        <v>158.5</v>
      </c>
      <c r="F40" s="42" t="s">
        <v>38</v>
      </c>
    </row>
    <row r="41" spans="1:6" x14ac:dyDescent="0.25">
      <c r="A41" s="13" t="s">
        <v>57</v>
      </c>
      <c r="B41" s="19" t="s">
        <v>10</v>
      </c>
      <c r="C41" s="28">
        <v>5</v>
      </c>
      <c r="D41" s="35">
        <v>2.42</v>
      </c>
      <c r="E41" s="3">
        <f t="shared" si="0"/>
        <v>12.1</v>
      </c>
      <c r="F41" s="42" t="s">
        <v>39</v>
      </c>
    </row>
    <row r="42" spans="1:6" x14ac:dyDescent="0.25">
      <c r="A42" s="13" t="s">
        <v>57</v>
      </c>
      <c r="B42" s="19" t="s">
        <v>11</v>
      </c>
      <c r="C42" s="28">
        <v>10</v>
      </c>
      <c r="D42" s="35">
        <v>3.25</v>
      </c>
      <c r="E42" s="3">
        <f t="shared" si="0"/>
        <v>32.5</v>
      </c>
      <c r="F42" s="42" t="s">
        <v>40</v>
      </c>
    </row>
    <row r="43" spans="1:6" x14ac:dyDescent="0.25">
      <c r="A43" s="13" t="s">
        <v>57</v>
      </c>
      <c r="B43" s="19" t="s">
        <v>81</v>
      </c>
      <c r="C43" s="28">
        <v>2</v>
      </c>
      <c r="D43" s="35">
        <v>6.12</v>
      </c>
      <c r="E43" s="3">
        <f t="shared" si="0"/>
        <v>12.24</v>
      </c>
      <c r="F43" s="14" t="s">
        <v>41</v>
      </c>
    </row>
    <row r="44" spans="1:6" x14ac:dyDescent="0.25">
      <c r="A44" s="13" t="s">
        <v>57</v>
      </c>
      <c r="B44" s="19" t="s">
        <v>12</v>
      </c>
      <c r="C44" s="28">
        <v>3</v>
      </c>
      <c r="D44" s="35">
        <v>15.68</v>
      </c>
      <c r="E44" s="3">
        <f t="shared" si="0"/>
        <v>47.04</v>
      </c>
      <c r="F44" s="14" t="s">
        <v>42</v>
      </c>
    </row>
    <row r="45" spans="1:6" x14ac:dyDescent="0.25">
      <c r="A45" s="13" t="s">
        <v>57</v>
      </c>
      <c r="B45" s="19" t="s">
        <v>13</v>
      </c>
      <c r="C45" s="28">
        <v>8</v>
      </c>
      <c r="D45" s="35">
        <v>66.5</v>
      </c>
      <c r="E45" s="3">
        <f t="shared" si="0"/>
        <v>532</v>
      </c>
      <c r="F45" s="42" t="s">
        <v>43</v>
      </c>
    </row>
    <row r="46" spans="1:6" x14ac:dyDescent="0.25">
      <c r="A46" s="13" t="s">
        <v>57</v>
      </c>
      <c r="B46" s="19" t="s">
        <v>14</v>
      </c>
      <c r="C46" s="23">
        <v>10</v>
      </c>
      <c r="D46" s="35">
        <v>6.93</v>
      </c>
      <c r="E46" s="3">
        <f t="shared" si="0"/>
        <v>69.3</v>
      </c>
      <c r="F46" s="42" t="s">
        <v>44</v>
      </c>
    </row>
    <row r="47" spans="1:6" x14ac:dyDescent="0.25">
      <c r="A47" s="13" t="s">
        <v>57</v>
      </c>
      <c r="B47" s="19" t="s">
        <v>82</v>
      </c>
      <c r="C47" s="28">
        <v>3</v>
      </c>
      <c r="D47" s="35">
        <v>4.92</v>
      </c>
      <c r="E47" s="3">
        <f t="shared" si="0"/>
        <v>14.76</v>
      </c>
      <c r="F47" s="42" t="s">
        <v>120</v>
      </c>
    </row>
    <row r="48" spans="1:6" x14ac:dyDescent="0.25">
      <c r="A48" s="13" t="s">
        <v>57</v>
      </c>
      <c r="B48" s="19" t="s">
        <v>15</v>
      </c>
      <c r="C48" s="28">
        <v>10</v>
      </c>
      <c r="D48" s="35">
        <v>4.92</v>
      </c>
      <c r="E48" s="3">
        <f t="shared" si="0"/>
        <v>49.2</v>
      </c>
      <c r="F48" s="42" t="s">
        <v>45</v>
      </c>
    </row>
    <row r="49" spans="1:6" x14ac:dyDescent="0.25">
      <c r="A49" s="13" t="s">
        <v>57</v>
      </c>
      <c r="B49" s="19" t="s">
        <v>16</v>
      </c>
      <c r="C49" s="28">
        <v>5</v>
      </c>
      <c r="D49" s="35">
        <v>2.88</v>
      </c>
      <c r="E49" s="3">
        <f t="shared" si="0"/>
        <v>14.399999999999999</v>
      </c>
      <c r="F49" s="42" t="s">
        <v>46</v>
      </c>
    </row>
    <row r="50" spans="1:6" x14ac:dyDescent="0.25">
      <c r="A50" s="13" t="s">
        <v>57</v>
      </c>
      <c r="B50" s="19" t="s">
        <v>17</v>
      </c>
      <c r="C50" s="28">
        <v>5</v>
      </c>
      <c r="D50" s="35">
        <v>2.42</v>
      </c>
      <c r="E50" s="3">
        <f t="shared" si="0"/>
        <v>12.1</v>
      </c>
      <c r="F50" s="42" t="s">
        <v>47</v>
      </c>
    </row>
    <row r="51" spans="1:6" x14ac:dyDescent="0.25">
      <c r="A51" s="13" t="s">
        <v>57</v>
      </c>
      <c r="B51" s="19" t="s">
        <v>83</v>
      </c>
      <c r="C51" s="28">
        <v>5</v>
      </c>
      <c r="D51" s="35">
        <v>6.12</v>
      </c>
      <c r="E51" s="3">
        <f t="shared" si="0"/>
        <v>30.6</v>
      </c>
      <c r="F51" s="42" t="s">
        <v>121</v>
      </c>
    </row>
    <row r="52" spans="1:6" x14ac:dyDescent="0.25">
      <c r="A52" s="13" t="s">
        <v>57</v>
      </c>
      <c r="B52" s="19" t="s">
        <v>18</v>
      </c>
      <c r="C52" s="28">
        <v>20</v>
      </c>
      <c r="D52" s="35">
        <v>20.67</v>
      </c>
      <c r="E52" s="3">
        <f t="shared" si="0"/>
        <v>413.40000000000003</v>
      </c>
      <c r="F52" s="42" t="s">
        <v>28</v>
      </c>
    </row>
    <row r="53" spans="1:6" x14ac:dyDescent="0.25">
      <c r="A53" s="13" t="s">
        <v>57</v>
      </c>
      <c r="B53" s="19" t="s">
        <v>19</v>
      </c>
      <c r="C53" s="29">
        <v>5</v>
      </c>
      <c r="D53" s="35">
        <v>3.83</v>
      </c>
      <c r="E53" s="3">
        <f t="shared" si="0"/>
        <v>19.149999999999999</v>
      </c>
      <c r="F53" s="48" t="s">
        <v>48</v>
      </c>
    </row>
    <row r="54" spans="1:6" x14ac:dyDescent="0.25">
      <c r="A54" s="13" t="s">
        <v>57</v>
      </c>
      <c r="B54" s="19" t="s">
        <v>20</v>
      </c>
      <c r="C54" s="29">
        <v>5</v>
      </c>
      <c r="D54" s="35">
        <v>6.21</v>
      </c>
      <c r="E54" s="3">
        <f t="shared" si="0"/>
        <v>31.05</v>
      </c>
      <c r="F54" s="48" t="s">
        <v>49</v>
      </c>
    </row>
    <row r="55" spans="1:6" x14ac:dyDescent="0.25">
      <c r="A55" s="13" t="s">
        <v>57</v>
      </c>
      <c r="B55" s="19" t="s">
        <v>84</v>
      </c>
      <c r="C55" s="29">
        <v>2</v>
      </c>
      <c r="D55" s="35">
        <v>6.04</v>
      </c>
      <c r="E55" s="3">
        <f t="shared" si="0"/>
        <v>12.08</v>
      </c>
      <c r="F55" s="42" t="s">
        <v>122</v>
      </c>
    </row>
    <row r="56" spans="1:6" x14ac:dyDescent="0.25">
      <c r="A56" s="13" t="s">
        <v>57</v>
      </c>
      <c r="B56" s="19" t="s">
        <v>85</v>
      </c>
      <c r="C56" s="29">
        <v>2</v>
      </c>
      <c r="D56" s="35">
        <v>6.74</v>
      </c>
      <c r="E56" s="3">
        <f t="shared" si="0"/>
        <v>13.48</v>
      </c>
      <c r="F56" s="42" t="s">
        <v>123</v>
      </c>
    </row>
    <row r="57" spans="1:6" x14ac:dyDescent="0.25">
      <c r="A57" s="13" t="s">
        <v>57</v>
      </c>
      <c r="B57" s="19" t="s">
        <v>86</v>
      </c>
      <c r="C57" s="29">
        <v>5</v>
      </c>
      <c r="D57" s="35">
        <v>0.41</v>
      </c>
      <c r="E57" s="3">
        <f t="shared" si="0"/>
        <v>2.0499999999999998</v>
      </c>
      <c r="F57" s="42" t="s">
        <v>124</v>
      </c>
    </row>
    <row r="58" spans="1:6" x14ac:dyDescent="0.25">
      <c r="A58" s="13" t="s">
        <v>57</v>
      </c>
      <c r="B58" s="19" t="s">
        <v>21</v>
      </c>
      <c r="C58" s="30">
        <v>20</v>
      </c>
      <c r="D58" s="35">
        <v>6.5</v>
      </c>
      <c r="E58" s="3">
        <f t="shared" si="0"/>
        <v>130</v>
      </c>
      <c r="F58" s="48" t="s">
        <v>50</v>
      </c>
    </row>
    <row r="59" spans="1:6" x14ac:dyDescent="0.25">
      <c r="A59" s="13" t="s">
        <v>57</v>
      </c>
      <c r="B59" s="4" t="s">
        <v>26</v>
      </c>
      <c r="C59" s="23">
        <v>4</v>
      </c>
      <c r="D59" s="35">
        <v>11.58</v>
      </c>
      <c r="E59" s="3">
        <f t="shared" si="0"/>
        <v>46.32</v>
      </c>
      <c r="F59" s="49" t="s">
        <v>51</v>
      </c>
    </row>
    <row r="60" spans="1:6" x14ac:dyDescent="0.25">
      <c r="A60" s="13" t="s">
        <v>57</v>
      </c>
      <c r="B60" s="4" t="s">
        <v>22</v>
      </c>
      <c r="C60" s="23">
        <v>8</v>
      </c>
      <c r="D60" s="35">
        <v>3.25</v>
      </c>
      <c r="E60" s="3">
        <f t="shared" si="0"/>
        <v>26</v>
      </c>
      <c r="F60" s="50" t="s">
        <v>52</v>
      </c>
    </row>
    <row r="61" spans="1:6" x14ac:dyDescent="0.25">
      <c r="A61" s="13" t="s">
        <v>57</v>
      </c>
      <c r="B61" s="4" t="s">
        <v>87</v>
      </c>
      <c r="C61" s="23">
        <v>2</v>
      </c>
      <c r="D61" s="35">
        <v>37.42</v>
      </c>
      <c r="E61" s="3">
        <f t="shared" si="0"/>
        <v>74.84</v>
      </c>
      <c r="F61" s="51" t="s">
        <v>125</v>
      </c>
    </row>
    <row r="62" spans="1:6" x14ac:dyDescent="0.25">
      <c r="A62" s="13" t="s">
        <v>57</v>
      </c>
      <c r="B62" s="4" t="s">
        <v>23</v>
      </c>
      <c r="C62" s="23">
        <v>1</v>
      </c>
      <c r="D62" s="35">
        <v>78</v>
      </c>
      <c r="E62" s="3">
        <f t="shared" si="0"/>
        <v>78</v>
      </c>
      <c r="F62" s="44" t="s">
        <v>53</v>
      </c>
    </row>
    <row r="63" spans="1:6" x14ac:dyDescent="0.25">
      <c r="A63" s="13" t="s">
        <v>57</v>
      </c>
      <c r="B63" s="4" t="s">
        <v>24</v>
      </c>
      <c r="C63" s="23">
        <v>3</v>
      </c>
      <c r="D63" s="35">
        <v>54.17</v>
      </c>
      <c r="E63" s="3">
        <f t="shared" si="0"/>
        <v>162.51</v>
      </c>
      <c r="F63" s="52" t="s">
        <v>27</v>
      </c>
    </row>
    <row r="64" spans="1:6" x14ac:dyDescent="0.25">
      <c r="A64" s="13" t="s">
        <v>57</v>
      </c>
      <c r="B64" s="9" t="s">
        <v>88</v>
      </c>
      <c r="C64" s="23">
        <v>2</v>
      </c>
      <c r="D64" s="35">
        <v>7.49</v>
      </c>
      <c r="E64" s="3">
        <f t="shared" si="0"/>
        <v>14.98</v>
      </c>
      <c r="F64" s="40" t="s">
        <v>126</v>
      </c>
    </row>
    <row r="65" spans="1:6" x14ac:dyDescent="0.25">
      <c r="A65" s="13" t="s">
        <v>57</v>
      </c>
      <c r="B65" s="20" t="s">
        <v>89</v>
      </c>
      <c r="C65" s="31">
        <v>1</v>
      </c>
      <c r="D65" s="35">
        <v>49.42</v>
      </c>
      <c r="E65" s="3">
        <f t="shared" si="0"/>
        <v>49.42</v>
      </c>
      <c r="F65" s="40" t="s">
        <v>54</v>
      </c>
    </row>
    <row r="66" spans="1:6" x14ac:dyDescent="0.25">
      <c r="A66" s="13" t="s">
        <v>57</v>
      </c>
      <c r="B66" s="19" t="s">
        <v>90</v>
      </c>
      <c r="C66" s="29">
        <v>2</v>
      </c>
      <c r="D66" s="35">
        <v>0.81</v>
      </c>
      <c r="E66" s="3">
        <f t="shared" si="0"/>
        <v>1.62</v>
      </c>
      <c r="F66" s="42" t="s">
        <v>127</v>
      </c>
    </row>
    <row r="67" spans="1:6" x14ac:dyDescent="0.25">
      <c r="A67" s="13" t="s">
        <v>57</v>
      </c>
      <c r="B67" s="19" t="s">
        <v>91</v>
      </c>
      <c r="C67" s="29">
        <v>2</v>
      </c>
      <c r="D67" s="35">
        <v>0.46</v>
      </c>
      <c r="E67" s="3">
        <f t="shared" si="0"/>
        <v>0.92</v>
      </c>
      <c r="F67" s="42" t="s">
        <v>128</v>
      </c>
    </row>
    <row r="68" spans="1:6" x14ac:dyDescent="0.25">
      <c r="A68" s="13" t="s">
        <v>57</v>
      </c>
      <c r="B68" s="19" t="s">
        <v>92</v>
      </c>
      <c r="C68" s="29">
        <v>2</v>
      </c>
      <c r="D68" s="35">
        <v>7.79</v>
      </c>
      <c r="E68" s="3">
        <f t="shared" ref="E68:E76" si="1">C68*D68</f>
        <v>15.58</v>
      </c>
      <c r="F68" s="42" t="s">
        <v>129</v>
      </c>
    </row>
    <row r="69" spans="1:6" x14ac:dyDescent="0.25">
      <c r="A69" s="13" t="s">
        <v>57</v>
      </c>
      <c r="B69" s="19" t="s">
        <v>93</v>
      </c>
      <c r="C69" s="29">
        <v>2</v>
      </c>
      <c r="D69" s="35">
        <v>2.34</v>
      </c>
      <c r="E69" s="3">
        <f t="shared" si="1"/>
        <v>4.68</v>
      </c>
      <c r="F69" s="42" t="s">
        <v>130</v>
      </c>
    </row>
    <row r="70" spans="1:6" x14ac:dyDescent="0.25">
      <c r="A70" s="13" t="s">
        <v>57</v>
      </c>
      <c r="B70" s="19" t="s">
        <v>94</v>
      </c>
      <c r="C70" s="29">
        <v>2</v>
      </c>
      <c r="D70" s="35">
        <v>52.43</v>
      </c>
      <c r="E70" s="3">
        <f t="shared" si="1"/>
        <v>104.86</v>
      </c>
      <c r="F70" s="42" t="s">
        <v>131</v>
      </c>
    </row>
    <row r="71" spans="1:6" x14ac:dyDescent="0.25">
      <c r="A71" s="13" t="s">
        <v>57</v>
      </c>
      <c r="B71" s="19" t="s">
        <v>95</v>
      </c>
      <c r="C71" s="29">
        <v>2</v>
      </c>
      <c r="D71" s="35">
        <v>24.29</v>
      </c>
      <c r="E71" s="3">
        <f t="shared" si="1"/>
        <v>48.58</v>
      </c>
      <c r="F71" s="42" t="s">
        <v>132</v>
      </c>
    </row>
    <row r="72" spans="1:6" x14ac:dyDescent="0.25">
      <c r="A72" s="13" t="s">
        <v>57</v>
      </c>
      <c r="B72" s="19" t="s">
        <v>96</v>
      </c>
      <c r="C72" s="29">
        <v>1</v>
      </c>
      <c r="D72" s="35">
        <v>49.17</v>
      </c>
      <c r="E72" s="3">
        <f t="shared" si="1"/>
        <v>49.17</v>
      </c>
      <c r="F72" s="42" t="s">
        <v>133</v>
      </c>
    </row>
    <row r="73" spans="1:6" x14ac:dyDescent="0.25">
      <c r="A73" s="13" t="s">
        <v>57</v>
      </c>
      <c r="B73" s="10" t="s">
        <v>97</v>
      </c>
      <c r="C73" s="29">
        <v>1</v>
      </c>
      <c r="D73" s="35">
        <v>80.62</v>
      </c>
      <c r="E73" s="3">
        <f t="shared" si="1"/>
        <v>80.62</v>
      </c>
      <c r="F73" s="42" t="s">
        <v>134</v>
      </c>
    </row>
    <row r="74" spans="1:6" x14ac:dyDescent="0.25">
      <c r="A74" s="13" t="s">
        <v>57</v>
      </c>
      <c r="B74" s="19" t="s">
        <v>98</v>
      </c>
      <c r="C74" s="28">
        <v>3</v>
      </c>
      <c r="D74" s="35">
        <v>21.09</v>
      </c>
      <c r="E74" s="3">
        <f t="shared" si="1"/>
        <v>63.269999999999996</v>
      </c>
      <c r="F74" s="42" t="s">
        <v>135</v>
      </c>
    </row>
    <row r="75" spans="1:6" x14ac:dyDescent="0.25">
      <c r="A75" s="13" t="s">
        <v>57</v>
      </c>
      <c r="B75" s="19" t="s">
        <v>99</v>
      </c>
      <c r="C75" s="28">
        <v>10</v>
      </c>
      <c r="D75" s="35">
        <v>4.08</v>
      </c>
      <c r="E75" s="3">
        <f t="shared" si="1"/>
        <v>40.799999999999997</v>
      </c>
      <c r="F75" s="42" t="s">
        <v>136</v>
      </c>
    </row>
    <row r="76" spans="1:6" ht="15.75" thickBot="1" x14ac:dyDescent="0.3">
      <c r="A76" s="16" t="s">
        <v>57</v>
      </c>
      <c r="B76" s="21" t="s">
        <v>100</v>
      </c>
      <c r="C76" s="32">
        <v>5</v>
      </c>
      <c r="D76" s="37">
        <v>3.9</v>
      </c>
      <c r="E76" s="5">
        <f t="shared" si="1"/>
        <v>19.5</v>
      </c>
      <c r="F76" s="43" t="s">
        <v>137</v>
      </c>
    </row>
    <row r="77" spans="1:6" ht="27" customHeight="1" thickBot="1" x14ac:dyDescent="0.3">
      <c r="A77" s="61" t="s">
        <v>142</v>
      </c>
      <c r="B77" s="58"/>
      <c r="C77" s="58"/>
      <c r="D77" s="59"/>
      <c r="E77" s="60"/>
    </row>
  </sheetData>
  <conditionalFormatting sqref="D3:D29">
    <cfRule type="cellIs" dxfId="4" priority="5" operator="between">
      <formula>150</formula>
      <formula>4000</formula>
    </cfRule>
  </conditionalFormatting>
  <conditionalFormatting sqref="D76 D30:D72">
    <cfRule type="cellIs" dxfId="3" priority="4" operator="between">
      <formula>150</formula>
      <formula>4000</formula>
    </cfRule>
  </conditionalFormatting>
  <conditionalFormatting sqref="D73">
    <cfRule type="cellIs" dxfId="2" priority="3" operator="between">
      <formula>150</formula>
      <formula>4000</formula>
    </cfRule>
  </conditionalFormatting>
  <conditionalFormatting sqref="D74">
    <cfRule type="cellIs" dxfId="1" priority="2" operator="between">
      <formula>150</formula>
      <formula>4000</formula>
    </cfRule>
  </conditionalFormatting>
  <conditionalFormatting sqref="D75">
    <cfRule type="cellIs" dxfId="0" priority="1" operator="between">
      <formula>150</formula>
      <formula>4000</formula>
    </cfRule>
  </conditionalFormatting>
  <hyperlinks>
    <hyperlink ref="F14" r:id="rId1" xr:uid="{2FB6878B-D189-445B-8136-88F609654C8D}"/>
    <hyperlink ref="F16" r:id="rId2" xr:uid="{58BF8DD2-DF1A-4FFB-9706-D43624236630}"/>
    <hyperlink ref="F17" r:id="rId3" xr:uid="{D7950833-9CDB-4193-B11A-F32AA2398546}"/>
    <hyperlink ref="F11" r:id="rId4" display="https://www.senzacne.sk/p/hrable-svedske-plastove-uh-45cm-nasada-150cm-drevena?gclid=CjwKCAiAoL6eBhA3EiwAXDom5sPbTA3AX6bMhoZovCUnyv-LoET_cLKVQQ25Noe2Jzv_E6ZQaK-ovxoCQIIQAvD_BwE" xr:uid="{6934B0E1-EEA0-473F-B104-385D2AB5CD1B}"/>
    <hyperlink ref="F12" r:id="rId5" xr:uid="{5E2A4D23-9194-4D25-906C-27F5DAB4D78A}"/>
    <hyperlink ref="F13" r:id="rId6" xr:uid="{98D89991-A74B-49A1-BAA0-A857D4AE79DE}"/>
    <hyperlink ref="F18" r:id="rId7" xr:uid="{206F09E4-C95A-455B-9253-8BE3CC7ED215}"/>
    <hyperlink ref="F19" r:id="rId8" xr:uid="{8FC50B07-6610-4E7F-AF32-6D52947433A5}"/>
    <hyperlink ref="F20" r:id="rId9" xr:uid="{F82F9DC4-9AE6-4D82-AB18-1E5EEC7DC3A5}"/>
    <hyperlink ref="F21" r:id="rId10" xr:uid="{615998E7-49A0-46DA-9F25-51622BED21CD}"/>
    <hyperlink ref="F22" r:id="rId11" xr:uid="{5FD32A9D-03D4-4907-B13D-A73F49D23050}"/>
    <hyperlink ref="F23" r:id="rId12" xr:uid="{A5BA7B20-2A7A-46A2-9D0D-81F27477D3FE}"/>
    <hyperlink ref="F24" r:id="rId13" xr:uid="{5A9E4622-9776-483C-81A1-399B3C2D4083}"/>
    <hyperlink ref="F25" r:id="rId14" xr:uid="{5CC38445-25D6-4127-A22F-F970EE762F1D}"/>
    <hyperlink ref="F26" r:id="rId15" xr:uid="{236F1866-93F2-4553-A3DA-9916A587D9A1}"/>
    <hyperlink ref="F27" r:id="rId16" xr:uid="{58EFCECF-8E11-44CB-B915-591B46EC7BFE}"/>
    <hyperlink ref="F28" r:id="rId17" xr:uid="{2F03229A-555D-43F2-AB2B-C2A18F5B675D}"/>
    <hyperlink ref="F29" r:id="rId18" xr:uid="{C10D39AE-8CEA-46B4-AA11-65B3A70E4439}"/>
    <hyperlink ref="F10" r:id="rId19" xr:uid="{97DEFA3F-FFC6-4ABF-A9DD-0953CEF2F22F}"/>
    <hyperlink ref="F8" r:id="rId20" xr:uid="{2D8A51A5-5FF4-419B-BD0D-E307DC2F4310}"/>
    <hyperlink ref="F9" r:id="rId21" xr:uid="{13FF96CD-294D-48BB-8618-5A120A71147B}"/>
    <hyperlink ref="F7" r:id="rId22" xr:uid="{13453B4D-773E-46F7-8839-D1FFBA6B5259}"/>
    <hyperlink ref="F5" r:id="rId23" xr:uid="{DE982D4D-1562-4AC0-965A-DBC04E670518}"/>
    <hyperlink ref="F4" r:id="rId24" xr:uid="{31744102-329C-4D74-A4C6-82F858D56BDB}"/>
    <hyperlink ref="F3" r:id="rId25" xr:uid="{11A1C486-D17B-4413-AAF5-76B2E0262C9A}"/>
    <hyperlink ref="F33" r:id="rId26" xr:uid="{F2EFF012-664E-4B74-A7F5-0E8DB358134A}"/>
    <hyperlink ref="F35" r:id="rId27" xr:uid="{068DA5A7-66D7-4284-9443-932C79C4BF18}"/>
    <hyperlink ref="F36" r:id="rId28" xr:uid="{639DEA1F-B1C4-44E1-88C9-B52847246DDA}"/>
    <hyperlink ref="F32" r:id="rId29" xr:uid="{7D8B8A00-CC01-43F1-AFFE-3A8BB044DEB5}"/>
    <hyperlink ref="F31" r:id="rId30" xr:uid="{CB81CF18-A4CC-4D31-9932-F2E1982E3B0D}"/>
    <hyperlink ref="F34" r:id="rId31" xr:uid="{E70A7531-30A8-4A4C-B345-109A03B60467}"/>
    <hyperlink ref="F39" r:id="rId32" xr:uid="{E2756C40-C220-4A1D-8DB1-1D992D1983AD}"/>
    <hyperlink ref="F37" r:id="rId33" xr:uid="{D4E70475-8D67-4420-B571-4F21F63D0783}"/>
    <hyperlink ref="F38" r:id="rId34" xr:uid="{3F0A4514-6513-40E3-916C-52A8E538FD4E}"/>
    <hyperlink ref="F40" r:id="rId35" xr:uid="{900FA2F0-EAAA-4B36-B87D-7FB3F2AF6B37}"/>
    <hyperlink ref="F45" r:id="rId36" xr:uid="{FB99B0CA-0D34-4859-B575-9EFE6F3455AC}"/>
    <hyperlink ref="F42" r:id="rId37" xr:uid="{4118150C-4A26-4698-AA2A-BE7CD5433174}"/>
    <hyperlink ref="F41" r:id="rId38" xr:uid="{9A591A41-39E8-419E-B24D-9D57A38ADB3A}"/>
    <hyperlink ref="F46" r:id="rId39" xr:uid="{A4435F4F-0CB3-4189-9ABF-9D7FF6EEF584}"/>
    <hyperlink ref="F48" r:id="rId40" xr:uid="{0096FF1D-1E24-4C47-A80E-EC4238BDDBCD}"/>
    <hyperlink ref="F49" r:id="rId41" xr:uid="{1E3C6271-582B-411A-86F1-4B40651922CD}"/>
    <hyperlink ref="F50" r:id="rId42" xr:uid="{1D583D3E-9D66-4845-B69D-F3819398D6CA}"/>
    <hyperlink ref="F52" r:id="rId43" xr:uid="{B04B85E0-C8E5-435A-8A30-E3BFE492E851}"/>
    <hyperlink ref="F55" r:id="rId44" xr:uid="{F83E72F8-E716-494E-8492-A0D18E54EA5D}"/>
    <hyperlink ref="F57" r:id="rId45" xr:uid="{1E1F0421-8600-4987-A302-BD4B311ABCC6}"/>
    <hyperlink ref="F58" r:id="rId46" display="https://www.bizam.sk/zahrada/zahradne-naradie/hrable-a-metly/metla-cirokova" xr:uid="{09975A7D-11C4-47DD-97E5-E5E8BD3AEABA}"/>
    <hyperlink ref="F61" r:id="rId47" xr:uid="{F111C6AE-093A-4E5A-BD67-F8C00424E7B2}"/>
    <hyperlink ref="F62" r:id="rId48" xr:uid="{CA835A2D-C8B4-4E7B-B9EF-490B22213026}"/>
    <hyperlink ref="F63" r:id="rId49" xr:uid="{068D5403-1D9E-43FD-AEA9-D0F81D6DBBE8}"/>
    <hyperlink ref="F30" r:id="rId50" xr:uid="{8DD68375-5E7B-4A26-B21F-31EA77A0CE75}"/>
    <hyperlink ref="F53" r:id="rId51" display="https://www.naradie-shop.sk/c/meracie-naradie/zvinovaci-meter" xr:uid="{8D825DE3-F750-4E88-9A13-5CD0C47EF174}"/>
    <hyperlink ref="F54" r:id="rId52" display="https://www.naradie-shop.sk/c/meracie-naradie/zvinovaci-meter" xr:uid="{9B340B45-EDCD-4AD0-9068-6DC8205E1A37}"/>
    <hyperlink ref="F60" r:id="rId53" xr:uid="{AB164A00-E78C-405A-A454-364DF0DBC84F}"/>
    <hyperlink ref="F71" r:id="rId54" xr:uid="{D82CE053-B121-4EE1-AD88-A1772BBA8E19}"/>
    <hyperlink ref="F70" r:id="rId55" xr:uid="{07706AE4-EF5C-49A3-934C-DCA337BE8FA1}"/>
    <hyperlink ref="F65" r:id="rId56" xr:uid="{3EDB50A7-F07A-4BB9-AD9B-1A33B791842A}"/>
    <hyperlink ref="F68" r:id="rId57" xr:uid="{68001E2E-C976-40AD-872C-4264788B0500}"/>
    <hyperlink ref="F69" r:id="rId58" xr:uid="{A552829F-AAE9-4F7B-B937-66EA14A6640E}"/>
    <hyperlink ref="F72" r:id="rId59" xr:uid="{15D57900-3794-492E-AFC9-A36986F9AB1B}"/>
    <hyperlink ref="F76" r:id="rId60" xr:uid="{67B92E47-8F9F-4D10-A4BF-C61ABF230670}"/>
    <hyperlink ref="F73" r:id="rId61" xr:uid="{B3D40994-0927-4B76-A37C-945D28934AE9}"/>
    <hyperlink ref="F74" r:id="rId62" xr:uid="{F2759251-F666-490F-A5A3-809D2D1C6055}"/>
    <hyperlink ref="F75" r:id="rId63" xr:uid="{65A2B37D-5801-49C3-85D7-5AFD6B471A6D}"/>
  </hyperlinks>
  <pageMargins left="0.7" right="0.7" top="0.75" bottom="0.75" header="0.3" footer="0.3"/>
  <pageSetup paperSize="9" orientation="landscape" horizontalDpi="4294967293" r:id="rId6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955321-AED0-4C00-83C2-6F7D00AC34A7}">
  <dimension ref="E1:E3"/>
  <sheetViews>
    <sheetView workbookViewId="0">
      <selection activeCell="N2" sqref="A1:N2"/>
    </sheetView>
  </sheetViews>
  <sheetFormatPr defaultRowHeight="15" x14ac:dyDescent="0.25"/>
  <cols>
    <col min="1" max="1" width="5.28515625" customWidth="1"/>
    <col min="2" max="2" width="11.5703125" customWidth="1"/>
    <col min="3" max="3" width="10.5703125" customWidth="1"/>
    <col min="4" max="4" width="25" customWidth="1"/>
    <col min="5" max="5" width="32.28515625" customWidth="1"/>
    <col min="6" max="6" width="11.85546875" customWidth="1"/>
    <col min="7" max="7" width="13.7109375" customWidth="1"/>
    <col min="8" max="8" width="14.85546875" customWidth="1"/>
    <col min="9" max="9" width="13" customWidth="1"/>
    <col min="10" max="10" width="11.28515625" customWidth="1"/>
    <col min="11" max="11" width="15" customWidth="1"/>
    <col min="12" max="12" width="8.7109375" customWidth="1"/>
    <col min="13" max="13" width="10.5703125" customWidth="1"/>
  </cols>
  <sheetData>
    <row r="1" spans="5:5" s="2" customFormat="1" ht="46.5" customHeight="1" x14ac:dyDescent="0.25"/>
    <row r="3" spans="5:5" x14ac:dyDescent="0.25">
      <c r="E3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Hárok1</vt:lpstr>
      <vt:lpstr>Hárok2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Maráková Silvia, Mgr.</dc:creator>
  <cp:lastModifiedBy>Varečková Čániová Jana, Mgr.</cp:lastModifiedBy>
  <cp:lastPrinted>2023-01-30T07:24:58Z</cp:lastPrinted>
  <dcterms:created xsi:type="dcterms:W3CDTF">2015-06-05T18:19:34Z</dcterms:created>
  <dcterms:modified xsi:type="dcterms:W3CDTF">2023-01-30T13:47:34Z</dcterms:modified>
</cp:coreProperties>
</file>