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45" windowWidth="11355" windowHeight="8700" firstSheet="1" activeTab="1"/>
  </bookViews>
  <sheets>
    <sheet name="1. Spasmolytiká" sheetId="1" r:id="rId1"/>
    <sheet name="LIEKY č. " sheetId="4" r:id="rId2"/>
    <sheet name="Hárok1" sheetId="5" r:id="rId3"/>
  </sheets>
  <definedNames>
    <definedName name="_xlnm.Print_Titles" localSheetId="1">'LIEKY č. '!$11:$12</definedName>
  </definedNames>
  <calcPr calcId="125725"/>
</workbook>
</file>

<file path=xl/calcChain.xml><?xml version="1.0" encoding="utf-8"?>
<calcChain xmlns="http://schemas.openxmlformats.org/spreadsheetml/2006/main">
  <c r="A86" i="5"/>
</calcChain>
</file>

<file path=xl/sharedStrings.xml><?xml version="1.0" encoding="utf-8"?>
<sst xmlns="http://schemas.openxmlformats.org/spreadsheetml/2006/main" count="172" uniqueCount="126">
  <si>
    <t>ATC skupina</t>
  </si>
  <si>
    <t>Cesta podania</t>
  </si>
  <si>
    <t>Časť č.</t>
  </si>
  <si>
    <t>Lieková forma</t>
  </si>
  <si>
    <t>Názov účinnnej  látky, koncentrácia</t>
  </si>
  <si>
    <t>tbl</t>
  </si>
  <si>
    <t>Predpokladané množstvo za 2 roky</t>
  </si>
  <si>
    <t>1.</t>
  </si>
  <si>
    <t>2.</t>
  </si>
  <si>
    <t>3</t>
  </si>
  <si>
    <t>4</t>
  </si>
  <si>
    <t>amp</t>
  </si>
  <si>
    <t>perorálne</t>
  </si>
  <si>
    <t>supp</t>
  </si>
  <si>
    <t>Opis predmetu zákazka do SP - SPASMOLYTIKÁ - Svalová relaxancia</t>
  </si>
  <si>
    <t>Mesalazín tbl 500mg enterosolventné</t>
  </si>
  <si>
    <t xml:space="preserve">Metamizol+pitofenón+fenpiverín tbl </t>
  </si>
  <si>
    <t>Metamizol+pitofenón  gtt 25ml</t>
  </si>
  <si>
    <t>Metamizol+pitofenón+fenpiverín inj</t>
  </si>
  <si>
    <t>Paracetamol+kodeín+pitofenón+fennpiverín supp</t>
  </si>
  <si>
    <t>Butylskopolamín inj 20mg/1ml</t>
  </si>
  <si>
    <t>A07EC02</t>
  </si>
  <si>
    <t>A03DA02</t>
  </si>
  <si>
    <t>A03EA</t>
  </si>
  <si>
    <t>A03BB01</t>
  </si>
  <si>
    <t>500mg</t>
  </si>
  <si>
    <t>500mg/5,25mg/0,1mg/   1 tbl</t>
  </si>
  <si>
    <t>500mg/5mg/    1 ml</t>
  </si>
  <si>
    <t>2500mg/10mg/0,1mg/v 5 ml</t>
  </si>
  <si>
    <t>500mg/19,2mg/10,5mg/0,1mg/   1 supp</t>
  </si>
  <si>
    <t>20mg/ 1ml</t>
  </si>
  <si>
    <t>intravenózne   intramuskulárne</t>
  </si>
  <si>
    <t>rectálne</t>
  </si>
  <si>
    <t>5 320 tbl</t>
  </si>
  <si>
    <t>1 080 tbl</t>
  </si>
  <si>
    <t>21 162 amp</t>
  </si>
  <si>
    <t>1 970 supp</t>
  </si>
  <si>
    <t>12 110 amp</t>
  </si>
  <si>
    <t>gtt</t>
  </si>
  <si>
    <r>
      <t xml:space="preserve">m. j.       </t>
    </r>
    <r>
      <rPr>
        <b/>
        <i/>
        <sz val="10"/>
        <color indexed="8"/>
        <rFont val="Times New Roman"/>
        <family val="1"/>
        <charset val="238"/>
      </rPr>
      <t>(veľkosť dávky)</t>
    </r>
  </si>
  <si>
    <t>1 942 lag</t>
  </si>
  <si>
    <t xml:space="preserve">Časť č. </t>
  </si>
  <si>
    <t>Názov účinnej látky, koncentrácia</t>
  </si>
  <si>
    <t>m.j.                (veľkosť dávky)</t>
  </si>
  <si>
    <t>Fakultná nemocnica s poliklinikou F. D. Roosevelta Banská Bystrica</t>
  </si>
  <si>
    <t>Príloha č. 1 k SP</t>
  </si>
  <si>
    <t xml:space="preserve">Postup verejného obstarávania:                                                  </t>
  </si>
  <si>
    <t>Verejná súťaž – Nadlimitná zákazka</t>
  </si>
  <si>
    <t>Celková predpokladaná cena za liek v EUR bez DPH                                    (za 24 mes.)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</si>
  <si>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</si>
  <si>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</si>
  <si>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</si>
  <si>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</si>
  <si>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</si>
  <si>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</si>
  <si>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</si>
  <si>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</si>
  <si>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</si>
  <si>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</si>
  <si>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C - OPIS PREDMETU ZÁKAZKY</t>
  </si>
  <si>
    <t>intravenózne</t>
  </si>
  <si>
    <t>Predmet zákazky: KONTRASTNÉ LÁTKY pre potreby Fakultnej nemocnice s  poliklinikou  F.  D.  Roosevelta  Banská  Bystrica RVO/2931/2022</t>
  </si>
  <si>
    <t xml:space="preserve">Nízkoosmolárne nefrotropné RTG kontrasné látky rozpustné vo vode </t>
  </si>
  <si>
    <t xml:space="preserve">Paramagnetické kontrasné látky </t>
  </si>
  <si>
    <t xml:space="preserve">Vysokoosmolárne nefrotropné RTG- kontrasné látky, rozpustné vo vode </t>
  </si>
  <si>
    <t>Jopamidol 755,2 mg/ 1 ml,  sol inj 100 ml</t>
  </si>
  <si>
    <t>V08AB04</t>
  </si>
  <si>
    <t>fl</t>
  </si>
  <si>
    <t>75,52 g/100 ml</t>
  </si>
  <si>
    <t>intravenózne, intraarteriálne a na použitie do telových dutín</t>
  </si>
  <si>
    <t>Jopamidol 755,2 mg/ml,  sol inj 200 ml</t>
  </si>
  <si>
    <t>151,04 g/200 ml</t>
  </si>
  <si>
    <t>Jopromid 370 mg/ml,  sol inj 100 ml</t>
  </si>
  <si>
    <t>Jopromid 370 mg/ml,  sol inj 200 ml</t>
  </si>
  <si>
    <t>Jopromid 370 mg/ml,  sol inj 500 ml</t>
  </si>
  <si>
    <t>V08AB05</t>
  </si>
  <si>
    <t>37 g/100 ml</t>
  </si>
  <si>
    <t>74 g/200 ml</t>
  </si>
  <si>
    <t>185 g/ 500ml</t>
  </si>
  <si>
    <t>V08AB07</t>
  </si>
  <si>
    <t>Joverzol 741 mg/ml,  sol inj 100 ml</t>
  </si>
  <si>
    <t>intravenózne, intraarteriálne, intramuskulárne, intratekálne</t>
  </si>
  <si>
    <t>74,1 g/100 ml</t>
  </si>
  <si>
    <t>Joverzol 636 mg/1 ml,  sol inj 100 ml</t>
  </si>
  <si>
    <t>Joverzol 636 mg/1 ml,  sol inj 50 ml</t>
  </si>
  <si>
    <t>63,6 g/100 ml</t>
  </si>
  <si>
    <t>31,8 g/50 ml</t>
  </si>
  <si>
    <t>intratekálne, intravenózne, intramuskulárne intraarteriálne</t>
  </si>
  <si>
    <t>Jodixanol 320 mg/ml,   sol inj 100 ml</t>
  </si>
  <si>
    <t>Jodixanol 320 mg/ml,   sol inj 200 ml</t>
  </si>
  <si>
    <t>Jodixanol 320 mg/ml,   sol inj 500 ml</t>
  </si>
  <si>
    <t>14989</t>
  </si>
  <si>
    <t>14992</t>
  </si>
  <si>
    <t>14993</t>
  </si>
  <si>
    <t>32 g/100 ml</t>
  </si>
  <si>
    <t>64 g/200 ml</t>
  </si>
  <si>
    <t>160 g/500 ml</t>
  </si>
  <si>
    <t>intratekálne, intravenózne, intraarteriálne, perorálne, rektálne a na použitie do telových dutín</t>
  </si>
  <si>
    <t>Jomeprol 400 mg/ml,   sol inj 100 ml</t>
  </si>
  <si>
    <t>Jomeprol 400 mg/ml,   sol inj 200 ml</t>
  </si>
  <si>
    <t>V08AB10</t>
  </si>
  <si>
    <t>40 g/100 ml</t>
  </si>
  <si>
    <t>80 g/200 ml</t>
  </si>
  <si>
    <t>intratekálne, intravenózne, intratekálne, intraarteriálne a na použitie do telových dutín</t>
  </si>
  <si>
    <t>Gadobutrol 1,0 mmol/ml,    sol inj 15 ml</t>
  </si>
  <si>
    <t>Kyselina gadoxetová 0,25 mmol/ml,   sol inj 10 ml</t>
  </si>
  <si>
    <t xml:space="preserve">Kyselina gadoterová 0,5 mmol/ml,  sol inj 20 ml </t>
  </si>
  <si>
    <t>Gadoteridol 279,3 mg/1ml,  sol inj 15 ml</t>
  </si>
  <si>
    <t>V08CA09</t>
  </si>
  <si>
    <t>V08CA10</t>
  </si>
  <si>
    <t>V08CA02</t>
  </si>
  <si>
    <t>V08CA04</t>
  </si>
  <si>
    <t>naplnená inj striekačka</t>
  </si>
  <si>
    <t>15,0 mmol/15 ml</t>
  </si>
  <si>
    <t>2,5 mmol/10 ml</t>
  </si>
  <si>
    <t>10,0 mmol/20 ml</t>
  </si>
  <si>
    <t>4,1895 g/15 ml</t>
  </si>
  <si>
    <t>Amidotrizoát sodný 0,1 g/ml, meglumínium-amidotrizoát 0,66g/ml,  sol inj 20 ml</t>
  </si>
  <si>
    <r>
      <t xml:space="preserve">Fluorid sírový 45 </t>
    </r>
    <r>
      <rPr>
        <sz val="10"/>
        <rFont val="Calibri"/>
        <family val="2"/>
        <charset val="238"/>
      </rPr>
      <t>µ</t>
    </r>
    <r>
      <rPr>
        <sz val="7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(8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l mikrobublín)/ 1ml, plv iud 1x25 mgl+1x5 ml solv</t>
    </r>
  </si>
  <si>
    <t>V08AA01</t>
  </si>
  <si>
    <t>V08DA05</t>
  </si>
  <si>
    <t>balenie (liek.inj.skl.+striek.inj.skl.napl.+1 MiniSpike prenos.systém)</t>
  </si>
  <si>
    <t>2 g/13,2 g/20 ml</t>
  </si>
  <si>
    <t>225 µg/5 ml</t>
  </si>
  <si>
    <t>intravenózne, intraarteriálne a na podanie do telových dutín</t>
  </si>
  <si>
    <t>intravenózne, intravezikálne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</si>
</sst>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#,##0.0000;[Red]#,##0.0000"/>
  </numFmts>
  <fonts count="32">
    <font>
      <sz val="10"/>
      <name val="Arial"/>
      <charset val="238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9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7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" fillId="0" borderId="0"/>
    <xf numFmtId="0" fontId="1" fillId="0" borderId="0"/>
    <xf numFmtId="0" fontId="1" fillId="18" borderId="5" applyNumberFormat="0" applyFon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5" fillId="0" borderId="0"/>
    <xf numFmtId="0" fontId="27" fillId="0" borderId="0"/>
  </cellStyleXfs>
  <cellXfs count="109">
    <xf numFmtId="0" fontId="0" fillId="0" borderId="0" xfId="0"/>
    <xf numFmtId="0" fontId="18" fillId="0" borderId="0" xfId="0" applyFont="1"/>
    <xf numFmtId="0" fontId="21" fillId="0" borderId="10" xfId="0" applyFont="1" applyFill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18" fillId="0" borderId="10" xfId="26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0" fillId="0" borderId="0" xfId="0" applyFont="1"/>
    <xf numFmtId="0" fontId="22" fillId="24" borderId="12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vertical="center" wrapText="1"/>
    </xf>
    <xf numFmtId="0" fontId="22" fillId="24" borderId="14" xfId="27" applyFont="1" applyFill="1" applyBorder="1" applyAlignment="1">
      <alignment vertical="center" wrapText="1"/>
    </xf>
    <xf numFmtId="0" fontId="21" fillId="24" borderId="15" xfId="27" applyFont="1" applyFill="1" applyBorder="1" applyAlignment="1">
      <alignment horizontal="center" vertical="center" wrapText="1"/>
    </xf>
    <xf numFmtId="0" fontId="21" fillId="24" borderId="11" xfId="27" applyFont="1" applyFill="1" applyBorder="1" applyAlignment="1">
      <alignment horizontal="center" vertical="center" wrapText="1"/>
    </xf>
    <xf numFmtId="0" fontId="21" fillId="24" borderId="16" xfId="27" applyFont="1" applyFill="1" applyBorder="1" applyAlignment="1">
      <alignment horizontal="center" vertical="center" wrapText="1"/>
    </xf>
    <xf numFmtId="49" fontId="18" fillId="0" borderId="17" xfId="26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Border="1" applyAlignment="1">
      <alignment vertical="center" wrapText="1"/>
    </xf>
    <xf numFmtId="0" fontId="18" fillId="0" borderId="18" xfId="26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 wrapText="1"/>
    </xf>
    <xf numFmtId="49" fontId="18" fillId="0" borderId="20" xfId="26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right" vertical="center" wrapText="1"/>
    </xf>
    <xf numFmtId="0" fontId="24" fillId="0" borderId="10" xfId="26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164" fontId="0" fillId="0" borderId="0" xfId="0" applyNumberFormat="1"/>
    <xf numFmtId="0" fontId="18" fillId="0" borderId="0" xfId="0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4" fontId="20" fillId="0" borderId="0" xfId="0" applyNumberFormat="1" applyFont="1" applyBorder="1" applyAlignment="1">
      <alignment vertical="center"/>
    </xf>
    <xf numFmtId="0" fontId="20" fillId="0" borderId="0" xfId="0" applyFont="1" applyBorder="1"/>
    <xf numFmtId="0" fontId="20" fillId="26" borderId="27" xfId="0" applyFont="1" applyFill="1" applyBorder="1" applyAlignment="1">
      <alignment horizontal="center" vertical="center"/>
    </xf>
    <xf numFmtId="0" fontId="20" fillId="26" borderId="23" xfId="0" applyFont="1" applyFill="1" applyBorder="1" applyAlignment="1">
      <alignment horizontal="center" vertical="center"/>
    </xf>
    <xf numFmtId="0" fontId="20" fillId="26" borderId="23" xfId="0" applyFont="1" applyFill="1" applyBorder="1" applyAlignment="1">
      <alignment horizontal="center" vertical="center" wrapText="1"/>
    </xf>
    <xf numFmtId="3" fontId="20" fillId="26" borderId="30" xfId="0" applyNumberFormat="1" applyFont="1" applyFill="1" applyBorder="1" applyAlignment="1">
      <alignment horizontal="center" vertical="center"/>
    </xf>
    <xf numFmtId="0" fontId="20" fillId="26" borderId="24" xfId="0" applyFont="1" applyFill="1" applyBorder="1" applyAlignment="1">
      <alignment horizontal="center" vertical="center" wrapText="1"/>
    </xf>
    <xf numFmtId="0" fontId="20" fillId="26" borderId="22" xfId="0" applyFont="1" applyFill="1" applyBorder="1" applyAlignment="1">
      <alignment horizontal="center" vertical="center" wrapText="1"/>
    </xf>
    <xf numFmtId="4" fontId="20" fillId="26" borderId="29" xfId="0" applyNumberFormat="1" applyFont="1" applyFill="1" applyBorder="1" applyAlignment="1">
      <alignment horizontal="center" vertical="center" wrapText="1"/>
    </xf>
    <xf numFmtId="165" fontId="18" fillId="0" borderId="25" xfId="0" applyNumberFormat="1" applyFont="1" applyFill="1" applyBorder="1" applyAlignment="1">
      <alignment horizontal="right" vertical="center" wrapText="1"/>
    </xf>
    <xf numFmtId="4" fontId="18" fillId="0" borderId="10" xfId="0" applyNumberFormat="1" applyFont="1" applyBorder="1" applyAlignment="1">
      <alignment horizontal="left" vertical="center" wrapText="1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 wrapText="1"/>
    </xf>
    <xf numFmtId="165" fontId="18" fillId="0" borderId="26" xfId="0" applyNumberFormat="1" applyFont="1" applyFill="1" applyBorder="1" applyAlignment="1">
      <alignment horizontal="right" vertical="center" wrapText="1"/>
    </xf>
    <xf numFmtId="165" fontId="18" fillId="0" borderId="28" xfId="0" applyNumberFormat="1" applyFont="1" applyFill="1" applyBorder="1" applyAlignment="1">
      <alignment horizontal="right" vertical="center" wrapText="1"/>
    </xf>
    <xf numFmtId="165" fontId="18" fillId="0" borderId="29" xfId="0" applyNumberFormat="1" applyFont="1" applyFill="1" applyBorder="1" applyAlignment="1">
      <alignment horizontal="right" vertical="center" wrapText="1"/>
    </xf>
    <xf numFmtId="4" fontId="18" fillId="0" borderId="35" xfId="0" applyNumberFormat="1" applyFont="1" applyBorder="1" applyAlignment="1">
      <alignment horizontal="center" vertical="center" wrapText="1"/>
    </xf>
    <xf numFmtId="4" fontId="18" fillId="0" borderId="35" xfId="0" applyNumberFormat="1" applyFont="1" applyBorder="1" applyAlignment="1">
      <alignment horizontal="left" vertical="center" wrapText="1"/>
    </xf>
    <xf numFmtId="4" fontId="18" fillId="0" borderId="35" xfId="0" applyNumberFormat="1" applyFont="1" applyBorder="1" applyAlignment="1">
      <alignment horizontal="center" vertical="center"/>
    </xf>
    <xf numFmtId="3" fontId="18" fillId="0" borderId="35" xfId="0" applyNumberFormat="1" applyFont="1" applyBorder="1" applyAlignment="1">
      <alignment horizontal="center" vertical="center" wrapText="1"/>
    </xf>
    <xf numFmtId="4" fontId="18" fillId="0" borderId="36" xfId="0" applyNumberFormat="1" applyFont="1" applyBorder="1" applyAlignment="1">
      <alignment horizontal="left" vertical="center" wrapText="1"/>
    </xf>
    <xf numFmtId="4" fontId="18" fillId="0" borderId="37" xfId="0" applyNumberFormat="1" applyFont="1" applyBorder="1" applyAlignment="1">
      <alignment horizontal="center" vertical="center" wrapText="1"/>
    </xf>
    <xf numFmtId="4" fontId="18" fillId="0" borderId="36" xfId="0" applyNumberFormat="1" applyFont="1" applyBorder="1" applyAlignment="1">
      <alignment horizontal="center" vertical="center"/>
    </xf>
    <xf numFmtId="3" fontId="18" fillId="0" borderId="36" xfId="0" applyNumberFormat="1" applyFont="1" applyBorder="1" applyAlignment="1">
      <alignment horizontal="center" vertical="center" wrapText="1"/>
    </xf>
    <xf numFmtId="165" fontId="18" fillId="25" borderId="38" xfId="0" applyNumberFormat="1" applyFont="1" applyFill="1" applyBorder="1" applyAlignment="1">
      <alignment vertical="center"/>
    </xf>
    <xf numFmtId="4" fontId="18" fillId="0" borderId="37" xfId="0" applyNumberFormat="1" applyFont="1" applyBorder="1" applyAlignment="1">
      <alignment horizontal="left" vertical="center" wrapText="1"/>
    </xf>
    <xf numFmtId="4" fontId="18" fillId="0" borderId="37" xfId="0" applyNumberFormat="1" applyFont="1" applyBorder="1" applyAlignment="1">
      <alignment horizontal="center" vertical="center"/>
    </xf>
    <xf numFmtId="3" fontId="18" fillId="0" borderId="37" xfId="0" applyNumberFormat="1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left" vertical="center" wrapText="1"/>
    </xf>
    <xf numFmtId="4" fontId="18" fillId="0" borderId="22" xfId="0" applyNumberFormat="1" applyFont="1" applyBorder="1" applyAlignment="1">
      <alignment horizontal="center" vertical="center"/>
    </xf>
    <xf numFmtId="3" fontId="18" fillId="0" borderId="22" xfId="0" applyNumberFormat="1" applyFont="1" applyBorder="1" applyAlignment="1">
      <alignment horizontal="center" vertical="center" wrapText="1"/>
    </xf>
    <xf numFmtId="165" fontId="18" fillId="25" borderId="29" xfId="0" applyNumberFormat="1" applyFont="1" applyFill="1" applyBorder="1" applyAlignment="1">
      <alignment vertical="center"/>
    </xf>
    <xf numFmtId="165" fontId="18" fillId="25" borderId="25" xfId="0" applyNumberFormat="1" applyFont="1" applyFill="1" applyBorder="1" applyAlignment="1">
      <alignment vertical="center"/>
    </xf>
    <xf numFmtId="4" fontId="18" fillId="0" borderId="39" xfId="0" applyNumberFormat="1" applyFont="1" applyBorder="1" applyAlignment="1">
      <alignment horizontal="left" vertical="center" wrapText="1"/>
    </xf>
    <xf numFmtId="4" fontId="18" fillId="0" borderId="39" xfId="0" applyNumberFormat="1" applyFont="1" applyBorder="1" applyAlignment="1">
      <alignment horizontal="center" vertical="center"/>
    </xf>
    <xf numFmtId="3" fontId="18" fillId="0" borderId="39" xfId="0" applyNumberFormat="1" applyFont="1" applyBorder="1" applyAlignment="1">
      <alignment horizontal="center" vertical="center" wrapText="1"/>
    </xf>
    <xf numFmtId="3" fontId="18" fillId="0" borderId="40" xfId="0" applyNumberFormat="1" applyFont="1" applyBorder="1" applyAlignment="1">
      <alignment horizontal="center" vertical="center" wrapText="1"/>
    </xf>
    <xf numFmtId="4" fontId="18" fillId="25" borderId="22" xfId="0" applyNumberFormat="1" applyFont="1" applyFill="1" applyBorder="1" applyAlignment="1">
      <alignment horizontal="center" vertical="center" wrapText="1"/>
    </xf>
    <xf numFmtId="4" fontId="18" fillId="25" borderId="22" xfId="0" applyNumberFormat="1" applyFont="1" applyFill="1" applyBorder="1" applyAlignment="1">
      <alignment horizontal="left" vertical="center" wrapText="1"/>
    </xf>
    <xf numFmtId="4" fontId="18" fillId="25" borderId="22" xfId="0" applyNumberFormat="1" applyFont="1" applyFill="1" applyBorder="1" applyAlignment="1">
      <alignment horizontal="center" vertical="center"/>
    </xf>
    <xf numFmtId="3" fontId="18" fillId="25" borderId="22" xfId="0" applyNumberFormat="1" applyFont="1" applyFill="1" applyBorder="1" applyAlignment="1">
      <alignment horizontal="center" vertical="center" wrapText="1"/>
    </xf>
    <xf numFmtId="165" fontId="18" fillId="0" borderId="38" xfId="0" applyNumberFormat="1" applyFont="1" applyFill="1" applyBorder="1" applyAlignment="1">
      <alignment horizontal="right" vertical="center" wrapText="1"/>
    </xf>
    <xf numFmtId="0" fontId="20" fillId="27" borderId="31" xfId="44" applyFont="1" applyFill="1" applyBorder="1" applyAlignment="1">
      <alignment horizontal="left" vertical="center"/>
    </xf>
    <xf numFmtId="0" fontId="20" fillId="27" borderId="32" xfId="44" applyFont="1" applyFill="1" applyBorder="1" applyAlignment="1">
      <alignment horizontal="left" vertical="center"/>
    </xf>
    <xf numFmtId="49" fontId="28" fillId="28" borderId="31" xfId="26" applyNumberFormat="1" applyFont="1" applyFill="1" applyBorder="1" applyAlignment="1">
      <alignment horizontal="left" vertical="center" wrapText="1"/>
    </xf>
    <xf numFmtId="49" fontId="28" fillId="28" borderId="32" xfId="26" applyNumberFormat="1" applyFont="1" applyFill="1" applyBorder="1" applyAlignment="1">
      <alignment horizontal="left" vertical="center" wrapText="1"/>
    </xf>
    <xf numFmtId="0" fontId="18" fillId="28" borderId="31" xfId="0" applyFont="1" applyFill="1" applyBorder="1" applyAlignment="1">
      <alignment horizontal="left" vertical="center"/>
    </xf>
    <xf numFmtId="0" fontId="18" fillId="28" borderId="32" xfId="0" applyFont="1" applyFill="1" applyBorder="1" applyAlignment="1">
      <alignment horizontal="left" vertical="center"/>
    </xf>
    <xf numFmtId="165" fontId="18" fillId="0" borderId="0" xfId="0" applyNumberFormat="1" applyFont="1" applyFill="1" applyAlignment="1">
      <alignment vertical="center"/>
    </xf>
    <xf numFmtId="4" fontId="18" fillId="0" borderId="41" xfId="0" applyNumberFormat="1" applyFont="1" applyBorder="1" applyAlignment="1">
      <alignment horizontal="center" vertical="center" wrapText="1"/>
    </xf>
    <xf numFmtId="4" fontId="18" fillId="0" borderId="42" xfId="0" applyNumberFormat="1" applyFont="1" applyBorder="1" applyAlignment="1">
      <alignment horizontal="center" vertical="center" wrapText="1"/>
    </xf>
    <xf numFmtId="4" fontId="18" fillId="0" borderId="43" xfId="0" applyNumberFormat="1" applyFont="1" applyBorder="1" applyAlignment="1">
      <alignment horizontal="center" vertical="center" wrapText="1"/>
    </xf>
    <xf numFmtId="4" fontId="18" fillId="0" borderId="44" xfId="0" applyNumberFormat="1" applyFont="1" applyBorder="1" applyAlignment="1">
      <alignment horizontal="center" vertical="center" wrapText="1"/>
    </xf>
    <xf numFmtId="4" fontId="18" fillId="0" borderId="45" xfId="0" applyNumberFormat="1" applyFont="1" applyBorder="1" applyAlignment="1">
      <alignment horizontal="center" vertical="center" wrapText="1"/>
    </xf>
    <xf numFmtId="49" fontId="29" fillId="25" borderId="41" xfId="0" applyNumberFormat="1" applyFont="1" applyFill="1" applyBorder="1" applyAlignment="1">
      <alignment horizontal="center" vertical="center"/>
    </xf>
    <xf numFmtId="49" fontId="29" fillId="25" borderId="43" xfId="0" applyNumberFormat="1" applyFont="1" applyFill="1" applyBorder="1" applyAlignment="1">
      <alignment horizontal="center" vertical="center"/>
    </xf>
    <xf numFmtId="49" fontId="29" fillId="25" borderId="42" xfId="0" applyNumberFormat="1" applyFont="1" applyFill="1" applyBorder="1" applyAlignment="1">
      <alignment horizontal="center" vertical="center"/>
    </xf>
    <xf numFmtId="4" fontId="18" fillId="0" borderId="46" xfId="0" applyNumberFormat="1" applyFont="1" applyBorder="1" applyAlignment="1">
      <alignment horizontal="center" vertical="center" wrapText="1"/>
    </xf>
    <xf numFmtId="0" fontId="20" fillId="27" borderId="33" xfId="44" applyFont="1" applyFill="1" applyBorder="1" applyAlignment="1">
      <alignment horizontal="left" vertical="center"/>
    </xf>
    <xf numFmtId="49" fontId="26" fillId="0" borderId="10" xfId="0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/>
    </xf>
    <xf numFmtId="49" fontId="26" fillId="0" borderId="10" xfId="26" applyNumberFormat="1" applyFont="1" applyBorder="1" applyAlignment="1">
      <alignment horizontal="center" vertical="center" wrapText="1"/>
    </xf>
    <xf numFmtId="49" fontId="28" fillId="28" borderId="34" xfId="26" applyNumberFormat="1" applyFont="1" applyFill="1" applyBorder="1" applyAlignment="1">
      <alignment horizontal="left" vertical="center" wrapText="1"/>
    </xf>
    <xf numFmtId="49" fontId="26" fillId="0" borderId="10" xfId="26" applyNumberFormat="1" applyFont="1" applyBorder="1" applyAlignment="1">
      <alignment horizontal="center" vertical="center" wrapText="1"/>
    </xf>
    <xf numFmtId="0" fontId="18" fillId="25" borderId="10" xfId="0" applyFont="1" applyFill="1" applyBorder="1" applyAlignment="1">
      <alignment horizontal="center" vertical="center"/>
    </xf>
    <xf numFmtId="0" fontId="20" fillId="28" borderId="34" xfId="0" applyFont="1" applyFill="1" applyBorder="1" applyAlignment="1">
      <alignment horizontal="left" vertical="center"/>
    </xf>
  </cellXfs>
  <cellStyles count="4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Excel Built-in Normal" xfId="45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e" xfId="0" builtinId="0"/>
    <cellStyle name="normálne 2" xfId="44"/>
    <cellStyle name="normálne 3" xfId="26"/>
    <cellStyle name="normálne_Hárok1" xfId="27"/>
    <cellStyle name="Poznámka" xfId="28" builtinId="10" customBuiltin="1"/>
    <cellStyle name="Prepojená bunka" xfId="29" builtinId="24" customBuiltin="1"/>
    <cellStyle name="Spolu" xfId="30" builtinId="25" customBuiltin="1"/>
    <cellStyle name="Text upozornenia" xfId="31" builtinId="11" customBuiltin="1"/>
    <cellStyle name="Titul" xfId="32" builtinId="15" customBuiltin="1"/>
    <cellStyle name="Vstup" xfId="33" builtinId="20" customBuiltin="1"/>
    <cellStyle name="Výpočet" xfId="34" builtinId="22" customBuiltin="1"/>
    <cellStyle name="Výstup" xfId="35" builtinId="21" customBuiltin="1"/>
    <cellStyle name="Vysvetľujúci text" xfId="36" builtinId="53" customBuiltin="1"/>
    <cellStyle name="Zlá" xfId="37" builtinId="27" customBuiltin="1"/>
    <cellStyle name="Zvýraznenie1" xfId="38" builtinId="29" customBuiltin="1"/>
    <cellStyle name="Zvýraznenie2" xfId="39" builtinId="33" customBuiltin="1"/>
    <cellStyle name="Zvýraznenie3" xfId="40" builtinId="37" customBuiltin="1"/>
    <cellStyle name="Zvýraznenie4" xfId="41" builtinId="41" customBuiltin="1"/>
    <cellStyle name="Zvýraznenie5" xfId="42" builtinId="45" customBuiltin="1"/>
    <cellStyle name="Zvýraznenie6" xfId="43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7</xdr:row>
      <xdr:rowOff>57150</xdr:rowOff>
    </xdr:from>
    <xdr:ext cx="184731" cy="264560"/>
    <xdr:sp macro="" textlink="">
      <xdr:nvSpPr>
        <xdr:cNvPr id="2" name="BlokTextu 1"/>
        <xdr:cNvSpPr txBox="1"/>
      </xdr:nvSpPr>
      <xdr:spPr>
        <a:xfrm>
          <a:off x="371475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8</xdr:row>
      <xdr:rowOff>57150</xdr:rowOff>
    </xdr:from>
    <xdr:ext cx="184731" cy="264560"/>
    <xdr:sp macro="" textlink="">
      <xdr:nvSpPr>
        <xdr:cNvPr id="3" name="BlokTextu 1"/>
        <xdr:cNvSpPr txBox="1"/>
      </xdr:nvSpPr>
      <xdr:spPr>
        <a:xfrm>
          <a:off x="371475" y="25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</xdr:row>
      <xdr:rowOff>0</xdr:rowOff>
    </xdr:from>
    <xdr:ext cx="184731" cy="264560"/>
    <xdr:sp macro="" textlink="">
      <xdr:nvSpPr>
        <xdr:cNvPr id="4" name="BlokTextu 3"/>
        <xdr:cNvSpPr txBox="1"/>
      </xdr:nvSpPr>
      <xdr:spPr>
        <a:xfrm>
          <a:off x="20669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</xdr:row>
      <xdr:rowOff>0</xdr:rowOff>
    </xdr:from>
    <xdr:ext cx="184731" cy="264560"/>
    <xdr:sp macro="" textlink="">
      <xdr:nvSpPr>
        <xdr:cNvPr id="5" name="BlokTextu 2"/>
        <xdr:cNvSpPr txBox="1"/>
      </xdr:nvSpPr>
      <xdr:spPr>
        <a:xfrm>
          <a:off x="2066925" y="20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8</xdr:row>
      <xdr:rowOff>0</xdr:rowOff>
    </xdr:from>
    <xdr:ext cx="184731" cy="264560"/>
    <xdr:sp macro="" textlink="">
      <xdr:nvSpPr>
        <xdr:cNvPr id="6" name="BlokTextu 2"/>
        <xdr:cNvSpPr txBox="1"/>
      </xdr:nvSpPr>
      <xdr:spPr>
        <a:xfrm>
          <a:off x="206692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7" name="BlokTextu 1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8" name="BlokTextu 3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9" name="BlokTextu 4"/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1"/>
  <dimension ref="A1:G189"/>
  <sheetViews>
    <sheetView workbookViewId="0">
      <selection activeCell="I9" sqref="I9"/>
    </sheetView>
  </sheetViews>
  <sheetFormatPr defaultRowHeight="12.75"/>
  <cols>
    <col min="1" max="1" width="5.7109375" style="1" customWidth="1"/>
    <col min="2" max="2" width="8.7109375" style="1" customWidth="1"/>
    <col min="3" max="3" width="30.7109375" style="1" customWidth="1"/>
    <col min="4" max="4" width="6.7109375" style="1" customWidth="1"/>
    <col min="5" max="5" width="10.7109375" style="1" customWidth="1"/>
    <col min="6" max="6" width="11.7109375" style="1" customWidth="1"/>
    <col min="7" max="7" width="12.7109375" style="1" customWidth="1"/>
    <col min="8" max="16384" width="9.140625" style="1"/>
  </cols>
  <sheetData>
    <row r="1" spans="1:7">
      <c r="A1" s="9" t="s">
        <v>14</v>
      </c>
    </row>
    <row r="3" spans="1:7" ht="13.5" thickBot="1"/>
    <row r="4" spans="1:7" ht="40.5" thickTop="1">
      <c r="A4" s="10" t="s">
        <v>2</v>
      </c>
      <c r="B4" s="11" t="s">
        <v>0</v>
      </c>
      <c r="C4" s="12" t="s">
        <v>4</v>
      </c>
      <c r="D4" s="11" t="s">
        <v>3</v>
      </c>
      <c r="E4" s="11" t="s">
        <v>39</v>
      </c>
      <c r="F4" s="11" t="s">
        <v>1</v>
      </c>
      <c r="G4" s="13" t="s">
        <v>6</v>
      </c>
    </row>
    <row r="5" spans="1:7" ht="13.5" thickBot="1">
      <c r="A5" s="14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6">
        <v>7</v>
      </c>
    </row>
    <row r="6" spans="1:7" ht="30" customHeight="1" thickTop="1">
      <c r="A6" s="17" t="s">
        <v>7</v>
      </c>
      <c r="B6" s="18" t="s">
        <v>21</v>
      </c>
      <c r="C6" s="19" t="s">
        <v>15</v>
      </c>
      <c r="D6" s="20" t="s">
        <v>5</v>
      </c>
      <c r="E6" s="21" t="s">
        <v>25</v>
      </c>
      <c r="F6" s="21" t="s">
        <v>12</v>
      </c>
      <c r="G6" s="22" t="s">
        <v>33</v>
      </c>
    </row>
    <row r="7" spans="1:7" ht="39.950000000000003" customHeight="1">
      <c r="A7" s="23" t="s">
        <v>8</v>
      </c>
      <c r="B7" s="2" t="s">
        <v>22</v>
      </c>
      <c r="C7" s="3" t="s">
        <v>16</v>
      </c>
      <c r="D7" s="4" t="s">
        <v>5</v>
      </c>
      <c r="E7" s="5" t="s">
        <v>26</v>
      </c>
      <c r="F7" s="5" t="s">
        <v>12</v>
      </c>
      <c r="G7" s="24" t="s">
        <v>34</v>
      </c>
    </row>
    <row r="8" spans="1:7" ht="30" customHeight="1">
      <c r="A8" s="23" t="s">
        <v>9</v>
      </c>
      <c r="B8" s="2" t="s">
        <v>22</v>
      </c>
      <c r="C8" s="3" t="s">
        <v>17</v>
      </c>
      <c r="D8" s="25" t="s">
        <v>38</v>
      </c>
      <c r="E8" s="5" t="s">
        <v>27</v>
      </c>
      <c r="F8" s="5" t="s">
        <v>12</v>
      </c>
      <c r="G8" s="24" t="s">
        <v>40</v>
      </c>
    </row>
    <row r="9" spans="1:7" ht="39.950000000000003" customHeight="1">
      <c r="A9" s="23" t="s">
        <v>10</v>
      </c>
      <c r="B9" s="2" t="s">
        <v>22</v>
      </c>
      <c r="C9" s="3" t="s">
        <v>18</v>
      </c>
      <c r="D9" s="25" t="s">
        <v>11</v>
      </c>
      <c r="E9" s="5" t="s">
        <v>28</v>
      </c>
      <c r="F9" s="5" t="s">
        <v>31</v>
      </c>
      <c r="G9" s="24" t="s">
        <v>35</v>
      </c>
    </row>
    <row r="10" spans="1:7" ht="39.950000000000003" customHeight="1">
      <c r="A10" s="26">
        <v>5</v>
      </c>
      <c r="B10" s="2" t="s">
        <v>23</v>
      </c>
      <c r="C10" s="3" t="s">
        <v>19</v>
      </c>
      <c r="D10" s="25" t="s">
        <v>13</v>
      </c>
      <c r="E10" s="5" t="s">
        <v>29</v>
      </c>
      <c r="F10" s="5" t="s">
        <v>32</v>
      </c>
      <c r="G10" s="24" t="s">
        <v>36</v>
      </c>
    </row>
    <row r="11" spans="1:7" ht="30" customHeight="1" thickBot="1">
      <c r="A11" s="27">
        <v>6</v>
      </c>
      <c r="B11" s="6" t="s">
        <v>24</v>
      </c>
      <c r="C11" s="28" t="s">
        <v>20</v>
      </c>
      <c r="D11" s="29" t="s">
        <v>11</v>
      </c>
      <c r="E11" s="7" t="s">
        <v>30</v>
      </c>
      <c r="F11" s="8" t="s">
        <v>31</v>
      </c>
      <c r="G11" s="30" t="s">
        <v>37</v>
      </c>
    </row>
    <row r="12" spans="1:7" ht="45" customHeight="1" thickTop="1"/>
    <row r="13" spans="1:7" ht="45" customHeight="1"/>
    <row r="14" spans="1:7" ht="45" customHeight="1"/>
    <row r="15" spans="1:7" ht="45" customHeight="1"/>
    <row r="16" spans="1:7" ht="45" customHeight="1"/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  <row r="76" ht="45" customHeight="1"/>
    <row r="77" ht="45" customHeight="1"/>
    <row r="78" ht="45" customHeight="1"/>
    <row r="79" ht="45" customHeight="1"/>
    <row r="80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5" customHeight="1"/>
    <row r="94" ht="45" customHeight="1"/>
    <row r="95" ht="45" customHeight="1"/>
    <row r="96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  <row r="135" ht="45" customHeight="1"/>
    <row r="136" ht="45" customHeight="1"/>
    <row r="137" ht="45" customHeight="1"/>
    <row r="138" ht="45" customHeight="1"/>
    <row r="139" ht="45" customHeight="1"/>
    <row r="140" ht="45" customHeight="1"/>
    <row r="141" ht="45" customHeight="1"/>
    <row r="142" ht="45" customHeight="1"/>
    <row r="143" ht="45" customHeight="1"/>
    <row r="144" ht="45" customHeight="1"/>
    <row r="145" ht="45" customHeight="1"/>
    <row r="146" ht="45" customHeight="1"/>
    <row r="147" ht="45" customHeight="1"/>
    <row r="148" ht="45" customHeight="1"/>
    <row r="149" ht="45" customHeight="1"/>
    <row r="150" ht="45" customHeight="1"/>
    <row r="151" ht="45" customHeight="1"/>
    <row r="152" ht="45" customHeight="1"/>
    <row r="153" ht="45" customHeight="1"/>
    <row r="154" ht="45" customHeight="1"/>
    <row r="155" ht="45" customHeight="1"/>
    <row r="156" ht="45" customHeight="1"/>
    <row r="157" ht="45" customHeight="1"/>
    <row r="158" ht="45" customHeight="1"/>
    <row r="159" ht="45" customHeight="1"/>
    <row r="160" ht="45" customHeight="1"/>
    <row r="161" ht="45" customHeight="1"/>
    <row r="162" ht="45" customHeight="1"/>
    <row r="163" ht="45" customHeight="1"/>
    <row r="164" ht="45" customHeight="1"/>
    <row r="165" ht="45" customHeight="1"/>
    <row r="166" ht="45" customHeight="1"/>
    <row r="167" ht="45" customHeight="1"/>
    <row r="168" ht="45" customHeight="1"/>
    <row r="169" ht="45" customHeight="1"/>
    <row r="170" ht="45" customHeight="1"/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  <row r="181" ht="45" customHeight="1"/>
    <row r="182" ht="45" customHeight="1"/>
    <row r="183" ht="45" customHeight="1"/>
    <row r="184" ht="45" customHeight="1"/>
    <row r="185" ht="45" customHeight="1"/>
    <row r="186" ht="45" customHeight="1"/>
    <row r="187" ht="45" customHeight="1"/>
    <row r="188" ht="45" customHeight="1"/>
    <row r="189" ht="45" customHeight="1"/>
  </sheetData>
  <phoneticPr fontId="19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9"/>
  <sheetViews>
    <sheetView tabSelected="1" topLeftCell="A26" workbookViewId="0">
      <selection activeCell="L29" sqref="L29"/>
    </sheetView>
  </sheetViews>
  <sheetFormatPr defaultRowHeight="12.75"/>
  <cols>
    <col min="1" max="1" width="5.7109375" style="31" customWidth="1"/>
    <col min="2" max="2" width="15.140625" style="31" customWidth="1"/>
    <col min="3" max="3" width="33.7109375" style="31" customWidth="1"/>
    <col min="4" max="4" width="11.7109375" style="33" customWidth="1"/>
    <col min="5" max="6" width="13.7109375" style="31" customWidth="1"/>
    <col min="7" max="7" width="12.7109375" style="31" customWidth="1"/>
    <col min="8" max="8" width="18.7109375" style="32" customWidth="1"/>
    <col min="9" max="9" width="9.140625" style="31"/>
    <col min="10" max="10" width="11.28515625" style="31" customWidth="1"/>
    <col min="11" max="16384" width="9.140625" style="31"/>
  </cols>
  <sheetData>
    <row r="1" spans="1:10">
      <c r="H1" s="31"/>
    </row>
    <row r="2" spans="1:10">
      <c r="A2" s="37" t="s">
        <v>44</v>
      </c>
      <c r="B2" s="38"/>
      <c r="C2" s="38"/>
      <c r="D2" s="39"/>
      <c r="E2" s="38"/>
      <c r="F2" s="38"/>
      <c r="G2" s="38"/>
      <c r="H2" s="40"/>
    </row>
    <row r="3" spans="1:10">
      <c r="A3" s="38"/>
      <c r="B3" s="38"/>
      <c r="C3" s="38"/>
      <c r="D3" s="39"/>
      <c r="E3" s="38"/>
      <c r="F3" s="38"/>
      <c r="G3" s="38"/>
      <c r="H3" s="40"/>
    </row>
    <row r="4" spans="1:10">
      <c r="A4" s="37" t="s">
        <v>59</v>
      </c>
      <c r="B4" s="38"/>
      <c r="C4" s="38"/>
      <c r="D4" s="41"/>
      <c r="E4" s="38"/>
      <c r="F4" s="38"/>
      <c r="G4" s="38"/>
      <c r="H4" s="40" t="s">
        <v>45</v>
      </c>
    </row>
    <row r="5" spans="1:10">
      <c r="A5" s="37"/>
      <c r="B5" s="38"/>
      <c r="C5" s="38"/>
      <c r="D5" s="39"/>
      <c r="E5" s="38"/>
      <c r="F5" s="38"/>
      <c r="G5" s="38"/>
      <c r="H5" s="40"/>
    </row>
    <row r="6" spans="1:10">
      <c r="A6" s="37" t="s">
        <v>46</v>
      </c>
      <c r="B6" s="38"/>
      <c r="C6" s="38"/>
      <c r="D6" s="39"/>
      <c r="E6" s="38"/>
      <c r="F6" s="38" t="s">
        <v>47</v>
      </c>
      <c r="G6" s="38"/>
      <c r="H6" s="40"/>
    </row>
    <row r="7" spans="1:10">
      <c r="A7" s="37" t="s">
        <v>61</v>
      </c>
      <c r="B7" s="37"/>
      <c r="C7" s="37"/>
      <c r="D7" s="41"/>
      <c r="E7" s="37"/>
      <c r="F7" s="37"/>
      <c r="G7" s="37"/>
      <c r="H7" s="42"/>
    </row>
    <row r="8" spans="1:10">
      <c r="A8" s="37"/>
      <c r="B8" s="43"/>
      <c r="C8" s="37"/>
      <c r="D8" s="41"/>
      <c r="E8" s="37"/>
      <c r="F8" s="37"/>
      <c r="G8" s="37"/>
      <c r="H8" s="42"/>
    </row>
    <row r="9" spans="1:10" ht="13.5" thickBot="1">
      <c r="A9" s="37"/>
      <c r="B9" s="43"/>
      <c r="C9" s="37"/>
      <c r="D9" s="41"/>
      <c r="E9" s="37"/>
      <c r="F9" s="37"/>
      <c r="G9" s="37"/>
      <c r="H9" s="42"/>
    </row>
    <row r="10" spans="1:10" ht="13.5" hidden="1" thickBot="1">
      <c r="A10" s="37"/>
      <c r="B10" s="43"/>
      <c r="C10" s="37"/>
      <c r="D10" s="41"/>
      <c r="E10" s="37"/>
      <c r="F10" s="37"/>
      <c r="G10" s="37"/>
      <c r="H10" s="42"/>
    </row>
    <row r="11" spans="1:10" ht="65.099999999999994" customHeight="1" thickBot="1">
      <c r="A11" s="48" t="s">
        <v>41</v>
      </c>
      <c r="B11" s="49" t="s">
        <v>0</v>
      </c>
      <c r="C11" s="49" t="s">
        <v>42</v>
      </c>
      <c r="D11" s="49" t="s">
        <v>3</v>
      </c>
      <c r="E11" s="49" t="s">
        <v>43</v>
      </c>
      <c r="F11" s="49" t="s">
        <v>1</v>
      </c>
      <c r="G11" s="49" t="s">
        <v>6</v>
      </c>
      <c r="H11" s="50" t="s">
        <v>48</v>
      </c>
    </row>
    <row r="12" spans="1:10" ht="12" customHeight="1" thickBot="1">
      <c r="A12" s="44">
        <v>1</v>
      </c>
      <c r="B12" s="45">
        <v>2</v>
      </c>
      <c r="C12" s="45">
        <v>3</v>
      </c>
      <c r="D12" s="46">
        <v>4</v>
      </c>
      <c r="E12" s="45">
        <v>5</v>
      </c>
      <c r="F12" s="45">
        <v>6</v>
      </c>
      <c r="G12" s="45">
        <v>7</v>
      </c>
      <c r="H12" s="47">
        <v>8</v>
      </c>
    </row>
    <row r="13" spans="1:10" ht="27.75" customHeight="1" thickBot="1">
      <c r="A13" s="101" t="s">
        <v>62</v>
      </c>
      <c r="B13" s="85"/>
      <c r="C13" s="85"/>
      <c r="D13" s="85"/>
      <c r="E13" s="85"/>
      <c r="F13" s="85"/>
      <c r="G13" s="85"/>
      <c r="H13" s="86"/>
    </row>
    <row r="14" spans="1:10" ht="63.75" customHeight="1">
      <c r="A14" s="102" t="s">
        <v>7</v>
      </c>
      <c r="B14" s="92" t="s">
        <v>66</v>
      </c>
      <c r="C14" s="59" t="s">
        <v>65</v>
      </c>
      <c r="D14" s="58" t="s">
        <v>67</v>
      </c>
      <c r="E14" s="60" t="s">
        <v>68</v>
      </c>
      <c r="F14" s="59" t="s">
        <v>69</v>
      </c>
      <c r="G14" s="61">
        <v>1600</v>
      </c>
      <c r="H14" s="51">
        <v>37456</v>
      </c>
      <c r="J14" s="91"/>
    </row>
    <row r="15" spans="1:10" ht="58.5" customHeight="1" thickBot="1">
      <c r="A15" s="102"/>
      <c r="B15" s="93" t="s">
        <v>66</v>
      </c>
      <c r="C15" s="62" t="s">
        <v>70</v>
      </c>
      <c r="D15" s="63" t="s">
        <v>67</v>
      </c>
      <c r="E15" s="64" t="s">
        <v>71</v>
      </c>
      <c r="F15" s="62" t="s">
        <v>69</v>
      </c>
      <c r="G15" s="65">
        <v>1600</v>
      </c>
      <c r="H15" s="66">
        <v>79883.199999999997</v>
      </c>
      <c r="J15" s="91"/>
    </row>
    <row r="16" spans="1:10" ht="56.25" customHeight="1">
      <c r="A16" s="102" t="s">
        <v>8</v>
      </c>
      <c r="B16" s="92" t="s">
        <v>75</v>
      </c>
      <c r="C16" s="59" t="s">
        <v>72</v>
      </c>
      <c r="D16" s="60" t="s">
        <v>67</v>
      </c>
      <c r="E16" s="60" t="s">
        <v>76</v>
      </c>
      <c r="F16" s="59" t="s">
        <v>69</v>
      </c>
      <c r="G16" s="61">
        <v>1480</v>
      </c>
      <c r="H16" s="51">
        <v>27218.5468</v>
      </c>
      <c r="J16" s="91"/>
    </row>
    <row r="17" spans="1:10" ht="56.25" customHeight="1">
      <c r="A17" s="102"/>
      <c r="B17" s="94" t="s">
        <v>75</v>
      </c>
      <c r="C17" s="52" t="s">
        <v>73</v>
      </c>
      <c r="D17" s="53" t="s">
        <v>67</v>
      </c>
      <c r="E17" s="53" t="s">
        <v>77</v>
      </c>
      <c r="F17" s="52" t="s">
        <v>69</v>
      </c>
      <c r="G17" s="54">
        <v>740</v>
      </c>
      <c r="H17" s="55">
        <v>31006</v>
      </c>
      <c r="J17" s="91"/>
    </row>
    <row r="18" spans="1:10" ht="61.5" customHeight="1" thickBot="1">
      <c r="A18" s="102"/>
      <c r="B18" s="95" t="s">
        <v>75</v>
      </c>
      <c r="C18" s="67" t="s">
        <v>74</v>
      </c>
      <c r="D18" s="68" t="s">
        <v>67</v>
      </c>
      <c r="E18" s="68" t="s">
        <v>78</v>
      </c>
      <c r="F18" s="67" t="s">
        <v>69</v>
      </c>
      <c r="G18" s="69">
        <v>296</v>
      </c>
      <c r="H18" s="56">
        <v>28173.8128</v>
      </c>
      <c r="J18" s="91"/>
    </row>
    <row r="19" spans="1:10" ht="54.75" customHeight="1" thickBot="1">
      <c r="A19" s="103" t="s">
        <v>49</v>
      </c>
      <c r="B19" s="96" t="s">
        <v>79</v>
      </c>
      <c r="C19" s="71" t="s">
        <v>80</v>
      </c>
      <c r="D19" s="72" t="s">
        <v>67</v>
      </c>
      <c r="E19" s="72" t="s">
        <v>82</v>
      </c>
      <c r="F19" s="71" t="s">
        <v>81</v>
      </c>
      <c r="G19" s="73">
        <v>1220</v>
      </c>
      <c r="H19" s="74">
        <v>34599.200000000004</v>
      </c>
      <c r="J19" s="91"/>
    </row>
    <row r="20" spans="1:10" ht="63" customHeight="1">
      <c r="A20" s="102" t="s">
        <v>50</v>
      </c>
      <c r="B20" s="92" t="s">
        <v>79</v>
      </c>
      <c r="C20" s="59" t="s">
        <v>83</v>
      </c>
      <c r="D20" s="60" t="s">
        <v>67</v>
      </c>
      <c r="E20" s="60" t="s">
        <v>85</v>
      </c>
      <c r="F20" s="59" t="s">
        <v>87</v>
      </c>
      <c r="G20" s="61">
        <v>880</v>
      </c>
      <c r="H20" s="75">
        <v>23548.800000000003</v>
      </c>
      <c r="J20" s="91"/>
    </row>
    <row r="21" spans="1:10" ht="57" customHeight="1" thickBot="1">
      <c r="A21" s="102"/>
      <c r="B21" s="95" t="s">
        <v>79</v>
      </c>
      <c r="C21" s="67" t="s">
        <v>84</v>
      </c>
      <c r="D21" s="68" t="s">
        <v>67</v>
      </c>
      <c r="E21" s="68" t="s">
        <v>86</v>
      </c>
      <c r="F21" s="67" t="s">
        <v>87</v>
      </c>
      <c r="G21" s="65">
        <v>600</v>
      </c>
      <c r="H21" s="66">
        <v>7983.0000000000009</v>
      </c>
      <c r="J21" s="91"/>
    </row>
    <row r="22" spans="1:10" ht="94.5" customHeight="1">
      <c r="A22" s="104" t="s">
        <v>51</v>
      </c>
      <c r="B22" s="97" t="s">
        <v>91</v>
      </c>
      <c r="C22" s="59" t="s">
        <v>88</v>
      </c>
      <c r="D22" s="60" t="s">
        <v>67</v>
      </c>
      <c r="E22" s="60" t="s">
        <v>94</v>
      </c>
      <c r="F22" s="59" t="s">
        <v>97</v>
      </c>
      <c r="G22" s="61">
        <v>2330</v>
      </c>
      <c r="H22" s="51">
        <v>53182.25</v>
      </c>
      <c r="J22" s="91"/>
    </row>
    <row r="23" spans="1:10" ht="98.25" customHeight="1">
      <c r="A23" s="104"/>
      <c r="B23" s="98" t="s">
        <v>92</v>
      </c>
      <c r="C23" s="52" t="s">
        <v>89</v>
      </c>
      <c r="D23" s="53" t="s">
        <v>67</v>
      </c>
      <c r="E23" s="53" t="s">
        <v>95</v>
      </c>
      <c r="F23" s="52" t="s">
        <v>97</v>
      </c>
      <c r="G23" s="54">
        <v>1170</v>
      </c>
      <c r="H23" s="55">
        <v>49108.409999999996</v>
      </c>
      <c r="J23" s="91"/>
    </row>
    <row r="24" spans="1:10" ht="93" customHeight="1" thickBot="1">
      <c r="A24" s="104"/>
      <c r="B24" s="99" t="s">
        <v>93</v>
      </c>
      <c r="C24" s="62" t="s">
        <v>90</v>
      </c>
      <c r="D24" s="64" t="s">
        <v>67</v>
      </c>
      <c r="E24" s="64" t="s">
        <v>96</v>
      </c>
      <c r="F24" s="62" t="s">
        <v>97</v>
      </c>
      <c r="G24" s="65">
        <v>468</v>
      </c>
      <c r="H24" s="84">
        <v>55947.06</v>
      </c>
      <c r="J24" s="91"/>
    </row>
    <row r="25" spans="1:10" ht="85.5" customHeight="1">
      <c r="A25" s="104" t="s">
        <v>52</v>
      </c>
      <c r="B25" s="100" t="s">
        <v>100</v>
      </c>
      <c r="C25" s="76" t="s">
        <v>98</v>
      </c>
      <c r="D25" s="60" t="s">
        <v>67</v>
      </c>
      <c r="E25" s="77" t="s">
        <v>101</v>
      </c>
      <c r="F25" s="76" t="s">
        <v>103</v>
      </c>
      <c r="G25" s="78">
        <v>400</v>
      </c>
      <c r="H25" s="51">
        <v>10632.727999999999</v>
      </c>
      <c r="J25" s="91"/>
    </row>
    <row r="26" spans="1:10" ht="84.75" customHeight="1" thickBot="1">
      <c r="A26" s="104"/>
      <c r="B26" s="95" t="s">
        <v>100</v>
      </c>
      <c r="C26" s="67" t="s">
        <v>99</v>
      </c>
      <c r="D26" s="68" t="s">
        <v>67</v>
      </c>
      <c r="E26" s="68" t="s">
        <v>102</v>
      </c>
      <c r="F26" s="67" t="s">
        <v>103</v>
      </c>
      <c r="G26" s="69">
        <v>300</v>
      </c>
      <c r="H26" s="56">
        <v>15949.092000000001</v>
      </c>
      <c r="J26" s="91"/>
    </row>
    <row r="27" spans="1:10" ht="35.1" customHeight="1" thickBot="1">
      <c r="A27" s="105" t="s">
        <v>63</v>
      </c>
      <c r="B27" s="87"/>
      <c r="C27" s="87"/>
      <c r="D27" s="87"/>
      <c r="E27" s="87"/>
      <c r="F27" s="87"/>
      <c r="G27" s="87"/>
      <c r="H27" s="88"/>
      <c r="J27" s="91"/>
    </row>
    <row r="28" spans="1:10" ht="39" customHeight="1" thickBot="1">
      <c r="A28" s="106" t="s">
        <v>53</v>
      </c>
      <c r="B28" s="70" t="s">
        <v>108</v>
      </c>
      <c r="C28" s="71" t="s">
        <v>104</v>
      </c>
      <c r="D28" s="70" t="s">
        <v>11</v>
      </c>
      <c r="E28" s="72" t="s">
        <v>113</v>
      </c>
      <c r="F28" s="71" t="s">
        <v>60</v>
      </c>
      <c r="G28" s="79">
        <v>380</v>
      </c>
      <c r="H28" s="74">
        <v>24434</v>
      </c>
      <c r="J28" s="91"/>
    </row>
    <row r="29" spans="1:10" ht="38.25" customHeight="1" thickBot="1">
      <c r="A29" s="106" t="s">
        <v>54</v>
      </c>
      <c r="B29" s="70" t="s">
        <v>109</v>
      </c>
      <c r="C29" s="71" t="s">
        <v>105</v>
      </c>
      <c r="D29" s="70" t="s">
        <v>112</v>
      </c>
      <c r="E29" s="72" t="s">
        <v>114</v>
      </c>
      <c r="F29" s="71" t="s">
        <v>60</v>
      </c>
      <c r="G29" s="79">
        <v>100</v>
      </c>
      <c r="H29" s="74">
        <v>10984</v>
      </c>
      <c r="J29" s="91"/>
    </row>
    <row r="30" spans="1:10" ht="33.75" customHeight="1" thickBot="1">
      <c r="A30" s="107" t="s">
        <v>55</v>
      </c>
      <c r="B30" s="70" t="s">
        <v>110</v>
      </c>
      <c r="C30" s="71" t="s">
        <v>106</v>
      </c>
      <c r="D30" s="70" t="s">
        <v>112</v>
      </c>
      <c r="E30" s="72" t="s">
        <v>115</v>
      </c>
      <c r="F30" s="71" t="s">
        <v>60</v>
      </c>
      <c r="G30" s="79">
        <v>1500</v>
      </c>
      <c r="H30" s="74">
        <v>37500</v>
      </c>
      <c r="J30" s="91"/>
    </row>
    <row r="31" spans="1:10" ht="35.1" customHeight="1" thickBot="1">
      <c r="A31" s="107" t="s">
        <v>56</v>
      </c>
      <c r="B31" s="70" t="s">
        <v>111</v>
      </c>
      <c r="C31" s="71" t="s">
        <v>107</v>
      </c>
      <c r="D31" s="70" t="s">
        <v>11</v>
      </c>
      <c r="E31" s="72" t="s">
        <v>116</v>
      </c>
      <c r="F31" s="71" t="s">
        <v>60</v>
      </c>
      <c r="G31" s="73">
        <v>980</v>
      </c>
      <c r="H31" s="74">
        <v>40052.6</v>
      </c>
    </row>
    <row r="32" spans="1:10" ht="35.1" customHeight="1" thickBot="1">
      <c r="A32" s="108" t="s">
        <v>64</v>
      </c>
      <c r="B32" s="89"/>
      <c r="C32" s="89"/>
      <c r="D32" s="89"/>
      <c r="E32" s="89"/>
      <c r="F32" s="89"/>
      <c r="G32" s="89"/>
      <c r="H32" s="90"/>
    </row>
    <row r="33" spans="1:10" ht="62.25" customHeight="1" thickBot="1">
      <c r="A33" s="107" t="s">
        <v>57</v>
      </c>
      <c r="B33" s="80" t="s">
        <v>119</v>
      </c>
      <c r="C33" s="81" t="s">
        <v>117</v>
      </c>
      <c r="D33" s="82" t="s">
        <v>11</v>
      </c>
      <c r="E33" s="80" t="s">
        <v>122</v>
      </c>
      <c r="F33" s="81" t="s">
        <v>124</v>
      </c>
      <c r="G33" s="83">
        <v>20</v>
      </c>
      <c r="H33" s="74">
        <v>57.66</v>
      </c>
      <c r="J33" s="91"/>
    </row>
    <row r="34" spans="1:10" ht="38.25" customHeight="1" thickBot="1">
      <c r="A34" s="107" t="s">
        <v>58</v>
      </c>
      <c r="B34" s="80" t="s">
        <v>120</v>
      </c>
      <c r="C34" s="81" t="s">
        <v>118</v>
      </c>
      <c r="D34" s="80" t="s">
        <v>121</v>
      </c>
      <c r="E34" s="82" t="s">
        <v>123</v>
      </c>
      <c r="F34" s="81" t="s">
        <v>125</v>
      </c>
      <c r="G34" s="83">
        <v>28</v>
      </c>
      <c r="H34" s="57">
        <v>1376.2</v>
      </c>
      <c r="J34" s="91"/>
    </row>
    <row r="35" spans="1:10">
      <c r="J35" s="91"/>
    </row>
    <row r="39" spans="1:10">
      <c r="G39" s="35"/>
      <c r="H39" s="36"/>
    </row>
    <row r="40" spans="1:10">
      <c r="G40" s="35"/>
      <c r="H40" s="36"/>
    </row>
    <row r="41" spans="1:10">
      <c r="G41" s="35"/>
      <c r="H41" s="36"/>
    </row>
    <row r="57" spans="7:8">
      <c r="G57" s="35"/>
      <c r="H57" s="36"/>
    </row>
    <row r="58" spans="7:8">
      <c r="G58" s="35"/>
      <c r="H58" s="36"/>
    </row>
    <row r="59" spans="7:8">
      <c r="G59" s="35"/>
      <c r="H59" s="36"/>
    </row>
  </sheetData>
  <mergeCells count="8">
    <mergeCell ref="A13:H13"/>
    <mergeCell ref="A16:A18"/>
    <mergeCell ref="A22:A24"/>
    <mergeCell ref="A27:H27"/>
    <mergeCell ref="A32:H32"/>
    <mergeCell ref="A14:A15"/>
    <mergeCell ref="A20:A21"/>
    <mergeCell ref="A25:A26"/>
  </mergeCells>
  <dataValidations count="1">
    <dataValidation allowBlank="1" showInputMessage="1" sqref="E20:E26 E33:E34 C33:C34 E28:E31 C14:C26 C28:C31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6"/>
  <sheetViews>
    <sheetView topLeftCell="A55" workbookViewId="0">
      <selection activeCell="F33" sqref="F33"/>
    </sheetView>
  </sheetViews>
  <sheetFormatPr defaultRowHeight="12.75"/>
  <cols>
    <col min="1" max="1" width="12.140625" style="34" bestFit="1" customWidth="1"/>
    <col min="3" max="3" width="12.140625" style="34" bestFit="1" customWidth="1"/>
  </cols>
  <sheetData>
    <row r="1" spans="1:1">
      <c r="A1" s="34">
        <v>171410.40000000002</v>
      </c>
    </row>
    <row r="2" spans="1:1">
      <c r="A2" s="34">
        <v>6814.92</v>
      </c>
    </row>
    <row r="3" spans="1:1">
      <c r="A3" s="34">
        <v>15159.12</v>
      </c>
    </row>
    <row r="4" spans="1:1">
      <c r="A4" s="34">
        <v>20007.400000000001</v>
      </c>
    </row>
    <row r="5" spans="1:1">
      <c r="A5" s="34">
        <v>3569.4</v>
      </c>
    </row>
    <row r="6" spans="1:1">
      <c r="A6" s="34">
        <v>613.5</v>
      </c>
    </row>
    <row r="7" spans="1:1">
      <c r="A7" s="34">
        <v>425.34</v>
      </c>
    </row>
    <row r="8" spans="1:1">
      <c r="A8" s="34">
        <v>1579.64</v>
      </c>
    </row>
    <row r="9" spans="1:1">
      <c r="A9" s="34">
        <v>1752.6599999999999</v>
      </c>
    </row>
    <row r="10" spans="1:1">
      <c r="A10" s="34">
        <v>550.86</v>
      </c>
    </row>
    <row r="11" spans="1:1">
      <c r="A11" s="34">
        <v>6945</v>
      </c>
    </row>
    <row r="12" spans="1:1">
      <c r="A12" s="34">
        <v>4883</v>
      </c>
    </row>
    <row r="13" spans="1:1">
      <c r="A13" s="34">
        <v>2064</v>
      </c>
    </row>
    <row r="14" spans="1:1">
      <c r="A14" s="34">
        <v>51779.799999999996</v>
      </c>
    </row>
    <row r="15" spans="1:1">
      <c r="A15" s="34">
        <v>129.60000000000002</v>
      </c>
    </row>
    <row r="16" spans="1:1">
      <c r="A16" s="34">
        <v>170.79999999999998</v>
      </c>
    </row>
    <row r="17" spans="1:1">
      <c r="A17" s="34">
        <v>164.7</v>
      </c>
    </row>
    <row r="18" spans="1:1">
      <c r="A18" s="34">
        <v>195.29999999999998</v>
      </c>
    </row>
    <row r="19" spans="1:1">
      <c r="A19" s="34">
        <v>462.24</v>
      </c>
    </row>
    <row r="20" spans="1:1">
      <c r="A20" s="34">
        <v>15145.22</v>
      </c>
    </row>
    <row r="21" spans="1:1">
      <c r="A21" s="34">
        <v>21424.959999999999</v>
      </c>
    </row>
    <row r="22" spans="1:1">
      <c r="A22" s="34">
        <v>7541.5199999999995</v>
      </c>
    </row>
    <row r="23" spans="1:1">
      <c r="A23" s="34">
        <v>51983.520000000004</v>
      </c>
    </row>
    <row r="24" spans="1:1">
      <c r="A24" s="34">
        <v>23522.100000000002</v>
      </c>
    </row>
    <row r="25" spans="1:1">
      <c r="A25" s="34">
        <v>9856</v>
      </c>
    </row>
    <row r="26" spans="1:1">
      <c r="A26" s="34">
        <v>235.2</v>
      </c>
    </row>
    <row r="27" spans="1:1">
      <c r="A27" s="34">
        <v>1766.92</v>
      </c>
    </row>
    <row r="28" spans="1:1">
      <c r="A28" s="34">
        <v>102.30000000000001</v>
      </c>
    </row>
    <row r="29" spans="1:1">
      <c r="A29" s="34">
        <v>23</v>
      </c>
    </row>
    <row r="30" spans="1:1">
      <c r="A30" s="34">
        <v>822.52</v>
      </c>
    </row>
    <row r="31" spans="1:1">
      <c r="A31" s="34">
        <v>37134.239999999998</v>
      </c>
    </row>
    <row r="32" spans="1:1">
      <c r="A32" s="34">
        <v>15625.5</v>
      </c>
    </row>
    <row r="33" spans="1:1">
      <c r="A33" s="34">
        <v>3481.92</v>
      </c>
    </row>
    <row r="34" spans="1:1">
      <c r="A34" s="34">
        <v>750.88</v>
      </c>
    </row>
    <row r="35" spans="1:1">
      <c r="A35" s="34">
        <v>599.86</v>
      </c>
    </row>
    <row r="36" spans="1:1">
      <c r="A36" s="34">
        <v>104</v>
      </c>
    </row>
    <row r="37" spans="1:1">
      <c r="A37" s="34">
        <v>172.48000000000002</v>
      </c>
    </row>
    <row r="38" spans="1:1">
      <c r="A38" s="34">
        <v>20685</v>
      </c>
    </row>
    <row r="39" spans="1:1">
      <c r="A39" s="34">
        <v>583.28</v>
      </c>
    </row>
    <row r="40" spans="1:1">
      <c r="A40" s="34">
        <v>6523.7999999999993</v>
      </c>
    </row>
    <row r="41" spans="1:1">
      <c r="A41" s="34">
        <v>819</v>
      </c>
    </row>
    <row r="42" spans="1:1">
      <c r="A42" s="34">
        <v>186</v>
      </c>
    </row>
    <row r="43" spans="1:1">
      <c r="A43" s="34">
        <v>288.64</v>
      </c>
    </row>
    <row r="44" spans="1:1">
      <c r="A44" s="34">
        <v>63.279999999999994</v>
      </c>
    </row>
    <row r="45" spans="1:1">
      <c r="A45" s="34">
        <v>395.92</v>
      </c>
    </row>
    <row r="46" spans="1:1">
      <c r="A46" s="34">
        <v>37831.599999999999</v>
      </c>
    </row>
    <row r="47" spans="1:1">
      <c r="A47" s="34">
        <v>1663.2</v>
      </c>
    </row>
    <row r="48" spans="1:1">
      <c r="A48" s="34">
        <v>742.21999999999991</v>
      </c>
    </row>
    <row r="49" spans="1:1">
      <c r="A49" s="34">
        <v>1712.6399999999999</v>
      </c>
    </row>
    <row r="50" spans="1:1">
      <c r="A50" s="34">
        <v>530.4</v>
      </c>
    </row>
    <row r="51" spans="1:1">
      <c r="A51" s="34">
        <v>1512.0800000000002</v>
      </c>
    </row>
    <row r="52" spans="1:1">
      <c r="A52" s="34">
        <v>384.96</v>
      </c>
    </row>
    <row r="53" spans="1:1">
      <c r="A53" s="34">
        <v>1604</v>
      </c>
    </row>
    <row r="54" spans="1:1">
      <c r="A54" s="34">
        <v>513.28</v>
      </c>
    </row>
    <row r="55" spans="1:1">
      <c r="A55" s="34">
        <v>3882.46</v>
      </c>
    </row>
    <row r="56" spans="1:1">
      <c r="A56" s="34">
        <v>1685.28</v>
      </c>
    </row>
    <row r="57" spans="1:1">
      <c r="A57" s="34">
        <v>884.12</v>
      </c>
    </row>
    <row r="58" spans="1:1">
      <c r="A58" s="34">
        <v>383.04</v>
      </c>
    </row>
    <row r="59" spans="1:1">
      <c r="A59" s="34">
        <v>221.92</v>
      </c>
    </row>
    <row r="60" spans="1:1">
      <c r="A60" s="34">
        <v>40.92</v>
      </c>
    </row>
    <row r="61" spans="1:1">
      <c r="A61" s="34">
        <v>229.38</v>
      </c>
    </row>
    <row r="62" spans="1:1">
      <c r="A62" s="34">
        <v>581.20000000000005</v>
      </c>
    </row>
    <row r="63" spans="1:1">
      <c r="A63" s="34">
        <v>59.24</v>
      </c>
    </row>
    <row r="64" spans="1:1">
      <c r="A64" s="34">
        <v>89.12</v>
      </c>
    </row>
    <row r="65" spans="1:1">
      <c r="A65" s="34">
        <v>69.2</v>
      </c>
    </row>
    <row r="66" spans="1:1">
      <c r="A66" s="34">
        <v>125.52</v>
      </c>
    </row>
    <row r="67" spans="1:1">
      <c r="A67" s="34">
        <v>230.1</v>
      </c>
    </row>
    <row r="68" spans="1:1">
      <c r="A68" s="34">
        <v>15.48</v>
      </c>
    </row>
    <row r="69" spans="1:1">
      <c r="A69" s="34">
        <v>26.4</v>
      </c>
    </row>
    <row r="70" spans="1:1">
      <c r="A70" s="34">
        <v>30510</v>
      </c>
    </row>
    <row r="71" spans="1:1">
      <c r="A71" s="34">
        <v>4363.04</v>
      </c>
    </row>
    <row r="72" spans="1:1">
      <c r="A72" s="34">
        <v>13718</v>
      </c>
    </row>
    <row r="73" spans="1:1">
      <c r="A73" s="34">
        <v>6992</v>
      </c>
    </row>
    <row r="74" spans="1:1">
      <c r="A74" s="34">
        <v>731.54000000000008</v>
      </c>
    </row>
    <row r="75" spans="1:1">
      <c r="A75" s="34">
        <v>3.3000000000000003</v>
      </c>
    </row>
    <row r="76" spans="1:1">
      <c r="A76" s="34">
        <v>37.76</v>
      </c>
    </row>
    <row r="77" spans="1:1">
      <c r="A77" s="34">
        <v>14.399999999999999</v>
      </c>
    </row>
    <row r="78" spans="1:1">
      <c r="A78" s="34">
        <v>448.2</v>
      </c>
    </row>
    <row r="79" spans="1:1">
      <c r="A79" s="34">
        <v>15767.679999999998</v>
      </c>
    </row>
    <row r="80" spans="1:1">
      <c r="A80" s="34">
        <v>1248</v>
      </c>
    </row>
    <row r="81" spans="1:1">
      <c r="A81" s="34">
        <v>73192</v>
      </c>
    </row>
    <row r="82" spans="1:1">
      <c r="A82" s="34">
        <v>327.3</v>
      </c>
    </row>
    <row r="83" spans="1:1">
      <c r="A83" s="34">
        <v>2867.6</v>
      </c>
    </row>
    <row r="84" spans="1:1">
      <c r="A84" s="34">
        <v>5355</v>
      </c>
    </row>
    <row r="85" spans="1:1">
      <c r="A85" s="34">
        <v>17721.18</v>
      </c>
    </row>
    <row r="86" spans="1:1">
      <c r="A86" s="34">
        <f>SUM(A1:A85)</f>
        <v>736829.50000000012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1. Spasmolytiká</vt:lpstr>
      <vt:lpstr>LIEKY č. </vt:lpstr>
      <vt:lpstr>Hárok1</vt:lpstr>
      <vt:lpstr>'LIEKY č. 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2023-02-07T08:32:07Z</cp:lastPrinted>
  <dcterms:created xsi:type="dcterms:W3CDTF">2011-06-11T13:29:50Z</dcterms:created>
  <dcterms:modified xsi:type="dcterms:W3CDTF">2023-02-07T08:32:29Z</dcterms:modified>
</cp:coreProperties>
</file>