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tonakova2724849\Desktop\Upratovanie\00 - Súťažné podklady\"/>
    </mc:Choice>
  </mc:AlternateContent>
  <bookViews>
    <workbookView xWindow="-120" yWindow="-120" windowWidth="20736" windowHeight="1116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F43" i="1"/>
  <c r="I104" i="1" l="1"/>
  <c r="H104" i="1"/>
  <c r="F104" i="1"/>
  <c r="I32" i="1" l="1"/>
  <c r="H32" i="1"/>
  <c r="F32" i="1"/>
</calcChain>
</file>

<file path=xl/sharedStrings.xml><?xml version="1.0" encoding="utf-8"?>
<sst xmlns="http://schemas.openxmlformats.org/spreadsheetml/2006/main" count="282" uniqueCount="187">
  <si>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</si>
  <si>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</si>
  <si>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</si>
  <si>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 xml:space="preserve">Cena za 24  hod. dispečing zimná údržba od 01.11. do 31.03. </t>
  </si>
  <si>
    <t>1 deň</t>
  </si>
  <si>
    <t>2.1.</t>
  </si>
  <si>
    <t>Kancelárske  priestory  štandardné</t>
  </si>
  <si>
    <t>2.2.</t>
  </si>
  <si>
    <t>2.3.</t>
  </si>
  <si>
    <t>2.4.</t>
  </si>
  <si>
    <t>2.5.</t>
  </si>
  <si>
    <t>telocvične, šatne, strelnice a ich zázemie</t>
  </si>
  <si>
    <t>2.6.</t>
  </si>
  <si>
    <t>kuchynky a stravovacie priestory, jedálne</t>
  </si>
  <si>
    <t>2.7.</t>
  </si>
  <si>
    <t>laboratória, fotokomory</t>
  </si>
  <si>
    <t>2.8.</t>
  </si>
  <si>
    <t>ubytovacie priestory (izby, spolu so sociálnym zariadením)</t>
  </si>
  <si>
    <t>2.9.</t>
  </si>
  <si>
    <t>sklady a archívne miestnosti (depoty)</t>
  </si>
  <si>
    <t>2.10.</t>
  </si>
  <si>
    <t>garáže a hangáre (betónový poter)</t>
  </si>
  <si>
    <t>2.11.</t>
  </si>
  <si>
    <t>garáže a hangáre (liate podlahy - ochrana s polymérom)</t>
  </si>
  <si>
    <t>2.12.</t>
  </si>
  <si>
    <t>chodníky, vonkajšie schodiská a vstupy do objektov od 1.4. do 31.10.</t>
  </si>
  <si>
    <t>Sumár za 4 roky</t>
  </si>
  <si>
    <t>MJ</t>
  </si>
  <si>
    <t xml:space="preserve">Jednotová cena v EUR bez DPH </t>
  </si>
  <si>
    <t>Celková cena v EUR bez DPH</t>
  </si>
  <si>
    <t>Sadzba DPH</t>
  </si>
  <si>
    <t>Výška DPH v EUR</t>
  </si>
  <si>
    <t>Celková cena v EUR s DPH</t>
  </si>
  <si>
    <t>m2</t>
  </si>
  <si>
    <r>
      <t>Sezónne  služby</t>
    </r>
    <r>
      <rPr>
        <sz val="10"/>
        <color rgb="FF000000"/>
        <rFont val="Arial Narrow"/>
        <family val="2"/>
        <charset val="238"/>
      </rPr>
      <t xml:space="preserve"> </t>
    </r>
  </si>
  <si>
    <t>3.1.</t>
  </si>
  <si>
    <t>3.2.</t>
  </si>
  <si>
    <t>3.3.</t>
  </si>
  <si>
    <t>odhŕňanie snehu z parkovísk a prístupových komunikácii strojne (bez posypového materiálu a odvozu)</t>
  </si>
  <si>
    <t>kosenie trávnatých plôch do 30 cm výšky porastu s vyhrabaním a odvozom odpadu podľa potreby</t>
  </si>
  <si>
    <t>kosenie trávnatých plôch nad 30 cm výšky porastu s vyhrabaním a odvozom odpadu podľa potreby</t>
  </si>
  <si>
    <t>Nepaušálne služby: upratovanie, čistenie                                                                                                                 (služby na samostatnú objednávku)</t>
  </si>
  <si>
    <t>4.1.</t>
  </si>
  <si>
    <t>4.2.</t>
  </si>
  <si>
    <t>4.2.1.</t>
  </si>
  <si>
    <t>4.3.</t>
  </si>
  <si>
    <t>4.3.1.</t>
  </si>
  <si>
    <t>4.4.</t>
  </si>
  <si>
    <t>4.4.1.</t>
  </si>
  <si>
    <t>4.5.</t>
  </si>
  <si>
    <t>4.6.</t>
  </si>
  <si>
    <t>4.6.1.</t>
  </si>
  <si>
    <t>4.6.2.</t>
  </si>
  <si>
    <t>4.6.3.</t>
  </si>
  <si>
    <t>4.6.4.</t>
  </si>
  <si>
    <t>4.7.</t>
  </si>
  <si>
    <t>4.7.1.</t>
  </si>
  <si>
    <t>4.8.</t>
  </si>
  <si>
    <t>4.8.1.</t>
  </si>
  <si>
    <t>4.8.2.</t>
  </si>
  <si>
    <t>4.8.3.</t>
  </si>
  <si>
    <t>4.8.4.</t>
  </si>
  <si>
    <t>4.9.</t>
  </si>
  <si>
    <t>4.9.1.</t>
  </si>
  <si>
    <t>4.9.2.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</si>
  <si>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</si>
  <si>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</si>
  <si>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</si>
  <si>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</si>
  <si>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</si>
  <si>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</si>
  <si>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</si>
  <si>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</si>
  <si>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</si>
  <si>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</si>
  <si>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4.20.</t>
  </si>
  <si>
    <t>4.21.</t>
  </si>
  <si>
    <t>4.22.</t>
  </si>
  <si>
    <t>4.23.</t>
  </si>
  <si>
    <t>4.24.1.</t>
  </si>
  <si>
    <t>4.24.2.</t>
  </si>
  <si>
    <t>4.24.3.</t>
  </si>
  <si>
    <t>4.24.4.</t>
  </si>
  <si>
    <t>4.24.5.</t>
  </si>
  <si>
    <t>4.24.6.</t>
  </si>
  <si>
    <t>4.24.7.</t>
  </si>
  <si>
    <t>4.24.8.</t>
  </si>
  <si>
    <t>4.24.9.</t>
  </si>
  <si>
    <t>4.24.10.</t>
  </si>
  <si>
    <t>4.24.11.</t>
  </si>
  <si>
    <t>4.24.12.</t>
  </si>
  <si>
    <t>tepovanie kobercov</t>
  </si>
  <si>
    <t>vysávanie kobercov</t>
  </si>
  <si>
    <t>vysávanie kobercov v dňoch prac. pokoja a sviatkov</t>
  </si>
  <si>
    <t>umývanie podláh PVC, plávajúcich podláh a dlažieb</t>
  </si>
  <si>
    <t>umývanie podláh PVC, plávajúcich podláh a dlažieb v dňoch prac. pokoja a sviatkov</t>
  </si>
  <si>
    <t>strojové čistenie podlahy</t>
  </si>
  <si>
    <t>strojové čistenie podlahy v dňoch prac. pokoja a sviatkov</t>
  </si>
  <si>
    <t>umývanie vonkajšieho schodiska</t>
  </si>
  <si>
    <t>tepovanie stoličky</t>
  </si>
  <si>
    <t>tepovanie kreslo kancelárske</t>
  </si>
  <si>
    <t>tepovanie jedno sedačka</t>
  </si>
  <si>
    <t>tepovanie dvoj sedačka</t>
  </si>
  <si>
    <t>tepovanie troj sedačka</t>
  </si>
  <si>
    <t>prenájom vstupných výmenných rohoží o ploche do 2,5 m2</t>
  </si>
  <si>
    <t>prenájom vstupných výmenných rohoží o ploche nad 2,5 m2</t>
  </si>
  <si>
    <t>dodanie hygienických potrieb - toaletný papier JUMBO 170 m</t>
  </si>
  <si>
    <t>dodanie hygienických potrieb - papierové utierky ZZ, 1 000 ks/balenie</t>
  </si>
  <si>
    <t>dodanie hygienických potrieb - umývacia pena</t>
  </si>
  <si>
    <t>dodanie hygienických potrieb - toaletné mydlo tekuté</t>
  </si>
  <si>
    <t>umývanie okien (v cene je aj vyčistenie rámu a  parapetu) okná dosiahnuteľné zo zeme, (príp. s použitím rebríka)</t>
  </si>
  <si>
    <t>umývanie okien (v cene je aj vyčistenie rámu a parapetu) výškové (horolezecké) umývanie okien</t>
  </si>
  <si>
    <t>čistenie horizontálnych a vertikálnych žalúzii</t>
  </si>
  <si>
    <t>orezanie stromov, priemer kmeňa do 30 cm</t>
  </si>
  <si>
    <t>výrub stromov, priemer kmeňa do 30 cm</t>
  </si>
  <si>
    <t>orezanie stromov, priemer kmeňa nad 30 cm</t>
  </si>
  <si>
    <t>výrub stromov, priemer kmeňa nad 30 cm</t>
  </si>
  <si>
    <t>orezanie kríkov a živých plotov</t>
  </si>
  <si>
    <t>odvoz redurálneho odpadu s uložením na skládku (vrátane poplatku za skládku)</t>
  </si>
  <si>
    <t>odvoz snehu</t>
  </si>
  <si>
    <t>posypový materiál k zimnej údržbe</t>
  </si>
  <si>
    <t>dezinfekcia spoločných priestorov /chodba, schodisko, vstupná hala/</t>
  </si>
  <si>
    <t>dezinfekcia kotercov</t>
  </si>
  <si>
    <t>dezinfekcia - budovy, garáže, sklady</t>
  </si>
  <si>
    <t>dezinfekcia - plochy citlivé na chlór (koberce, textílie)</t>
  </si>
  <si>
    <t>dezinsekcia - postrek proti lezúcemu hmyzu</t>
  </si>
  <si>
    <t>dezinsekcia - postrek proti lietajúcemu hmyzu</t>
  </si>
  <si>
    <t>dezinsekcia - postrek proti plošticiam</t>
  </si>
  <si>
    <t>dezinsekcia - postrek proti švábom</t>
  </si>
  <si>
    <t>dezinsekcia - postrekovač na ničenie osí – 750 ml</t>
  </si>
  <si>
    <t>dezinsekcia - postrekovač na ničenie roztočov - 750 ml</t>
  </si>
  <si>
    <t>dezinsekcia - postrekovač na ničenie ploštíc – 750 ml</t>
  </si>
  <si>
    <t>dezinsekcia - požerová návnada na mravce čierne</t>
  </si>
  <si>
    <t>dezinsekcia - požerová návnada na mravce faraónske</t>
  </si>
  <si>
    <t>dezinsekcia - feromónový lapač na potravinové mole</t>
  </si>
  <si>
    <t>dezinsekcia - feromónový lapač na šatové mole</t>
  </si>
  <si>
    <t>dezinsekcia - dymovnica proti lezúcemu a lietajúcemu hmyzu</t>
  </si>
  <si>
    <t>dezinsekcia - gelovanie proti švábom, rusom</t>
  </si>
  <si>
    <r>
      <t xml:space="preserve">dodanie hygienických potrieb - vrecia do odpadových košov 40 </t>
    </r>
    <r>
      <rPr>
        <b/>
        <sz val="10"/>
        <color theme="1"/>
        <rFont val="Arial Narrow"/>
        <family val="2"/>
        <charset val="238"/>
      </rPr>
      <t xml:space="preserve">l/ </t>
    </r>
    <r>
      <rPr>
        <sz val="10"/>
        <color theme="1"/>
        <rFont val="Arial Narrow"/>
        <family val="2"/>
        <charset val="238"/>
      </rPr>
      <t>50ks</t>
    </r>
  </si>
  <si>
    <t>ks</t>
  </si>
  <si>
    <t>výmena</t>
  </si>
  <si>
    <t>balenie</t>
  </si>
  <si>
    <t>liter</t>
  </si>
  <si>
    <t>bm</t>
  </si>
  <si>
    <t>m3/km</t>
  </si>
  <si>
    <t>kg</t>
  </si>
  <si>
    <t>m3</t>
  </si>
  <si>
    <t>Tabuľka č. 2: Sezónne služby</t>
  </si>
  <si>
    <r>
      <t xml:space="preserve">CENA SPOLU </t>
    </r>
    <r>
      <rPr>
        <sz val="10"/>
        <color rgb="FF000000"/>
        <rFont val="Arial Narrow"/>
        <family val="2"/>
        <charset val="238"/>
      </rPr>
      <t>(paušálne služby)</t>
    </r>
  </si>
  <si>
    <r>
      <t xml:space="preserve">CENA SPOLU </t>
    </r>
    <r>
      <rPr>
        <sz val="10"/>
        <color rgb="FF000000"/>
        <rFont val="Arial Narrow"/>
        <family val="2"/>
        <charset val="238"/>
      </rPr>
      <t>(nepaušálne služby)</t>
    </r>
  </si>
  <si>
    <r>
      <t xml:space="preserve">CELKOVÁ CENA </t>
    </r>
    <r>
      <rPr>
        <sz val="11"/>
        <color theme="1"/>
        <rFont val="Arial Narrow"/>
        <family val="2"/>
        <charset val="238"/>
      </rPr>
      <t>v EUR</t>
    </r>
    <r>
      <rPr>
        <b/>
        <sz val="11"/>
        <color theme="1"/>
        <rFont val="Arial Narrow"/>
        <family val="2"/>
        <charset val="238"/>
      </rPr>
      <t xml:space="preserve">  </t>
    </r>
    <r>
      <rPr>
        <sz val="11"/>
        <color theme="1"/>
        <rFont val="Arial Narrow"/>
        <family val="2"/>
        <charset val="238"/>
      </rPr>
      <t>(súčet všetkých služieb)</t>
    </r>
  </si>
  <si>
    <r>
      <t xml:space="preserve">CENA SPOLU </t>
    </r>
    <r>
      <rPr>
        <sz val="10"/>
        <color rgb="FF000000"/>
        <rFont val="Arial Narrow"/>
        <family val="2"/>
        <charset val="238"/>
      </rPr>
      <t>(sezónne služby)</t>
    </r>
  </si>
  <si>
    <t>Kancelárske  priestory  štandardné v dňoch prac. pokoja a sviatkov</t>
  </si>
  <si>
    <t>Spoločné priestory (chodba, schodisko, vstupná hala, balkón)</t>
  </si>
  <si>
    <t>Sociálne zariadenia, kúpeľne</t>
  </si>
  <si>
    <t>Režimové pracovisko (IZS - dispečerské sály, operačné stredisko PZ a pod.)</t>
  </si>
  <si>
    <t>Režimové pracovisko (IZS - dispečerské sály, operačné stredisko PZ a pod.) v dňoch prac. pokoja a sviatkov</t>
  </si>
  <si>
    <t>Režimové pracovisko - spoločné priestory (IZS, operačné stredisko PZ, stála služba OO PZ, CPZ a pod.)</t>
  </si>
  <si>
    <t>Režimové pracovisko - spoločné priestory (IZS, operačné stredisko PZ, stála služba OO PZ, CPZ a pod.) v dňoch prac. pokoja a sviatkov</t>
  </si>
  <si>
    <t>Režimové pracovisko - sociálne zariadenia, kúpeľne</t>
  </si>
  <si>
    <t>Režimové pracovisko - sociálne zariadenia, kúpeľne - upratovanie v dňoch prac. pokoja a sviatkov</t>
  </si>
  <si>
    <t>2.13.</t>
  </si>
  <si>
    <t>2.14.</t>
  </si>
  <si>
    <t>2.15.</t>
  </si>
  <si>
    <t>2.16.</t>
  </si>
  <si>
    <t>2.17.</t>
  </si>
  <si>
    <t>2.18.</t>
  </si>
  <si>
    <t>2.19.</t>
  </si>
  <si>
    <t>chodníky, vonkajšie schodiská a vstupy do objektov od 1.11. do 31.03.</t>
  </si>
  <si>
    <t>Štruktúrovaný rozpočet ceny 
CP Banská Bystrica + Ústredný sklad Slovenská Ľupča</t>
  </si>
  <si>
    <t xml:space="preserve">Tabuľka č. 1: </t>
  </si>
  <si>
    <t xml:space="preserve">Tabuľka č. 2: </t>
  </si>
  <si>
    <t>odhŕňanie snehu z parkovísk a prístupových komunikácii strojne (s posypovým materiálom a odvozom)</t>
  </si>
  <si>
    <t>3.1.1.</t>
  </si>
  <si>
    <t>Tabuľka č. 4:</t>
  </si>
  <si>
    <t>4.11.1.</t>
  </si>
  <si>
    <t>výrub stromov postupným pílením a spúšťaním konárov s použitím stromolezeckých techník, a likvidáciou odpadu</t>
  </si>
  <si>
    <t>4.13.1.</t>
  </si>
  <si>
    <t xml:space="preserve">ks </t>
  </si>
  <si>
    <t xml:space="preserve">dezinfekcia CPZ (cela predbežného zadržania) realizácia do 24 hod. </t>
  </si>
  <si>
    <t>4.18.1.</t>
  </si>
  <si>
    <t xml:space="preserve">dezinfekcia CPZ (cela predbežného zadržania) realizácia do 24 hod. v dňoch prac. pokoja a sviatkov </t>
  </si>
  <si>
    <t>dezinfekcia kancelárie - realizácia do 24 hod. od nahlásenia</t>
  </si>
  <si>
    <t>4.19.1.</t>
  </si>
  <si>
    <t>dezinfekcia kancelárie v dňoch prac. Pokoja a sviatkov - realizácia do 24 hod. od nahlásenia</t>
  </si>
  <si>
    <t>4.24.13.</t>
  </si>
  <si>
    <t>Príloha č. 2 súťažných podkladov - Štruktúrovaný rozpočet ceny -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</si>
</sst>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16" fontId="4" fillId="2" borderId="5" xfId="0" applyNumberFormat="1" applyFont="1" applyFill="1" applyBorder="1" applyAlignment="1">
      <alignment horizontal="left" vertical="center" wrapText="1"/>
    </xf>
    <xf numFmtId="16" fontId="5" fillId="2" borderId="7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3" xfId="0" applyFont="1" applyBorder="1"/>
    <xf numFmtId="16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vertical="center" wrapText="1"/>
    </xf>
    <xf numFmtId="17" fontId="4" fillId="2" borderId="5" xfId="0" applyNumberFormat="1" applyFont="1" applyFill="1" applyBorder="1" applyAlignment="1">
      <alignment horizontal="left" vertical="center" wrapText="1"/>
    </xf>
    <xf numFmtId="4" fontId="4" fillId="0" borderId="4" xfId="0" applyNumberFormat="1" applyFont="1" applyBorder="1"/>
    <xf numFmtId="4" fontId="4" fillId="0" borderId="6" xfId="0" applyNumberFormat="1" applyFont="1" applyBorder="1"/>
    <xf numFmtId="4" fontId="4" fillId="2" borderId="4" xfId="0" applyNumberFormat="1" applyFont="1" applyFill="1" applyBorder="1" applyAlignment="1">
      <alignment horizontal="right" vertical="center" wrapText="1"/>
    </xf>
    <xf numFmtId="4" fontId="7" fillId="2" borderId="8" xfId="0" applyNumberFormat="1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164" fontId="4" fillId="0" borderId="4" xfId="0" applyNumberFormat="1" applyFont="1" applyBorder="1"/>
    <xf numFmtId="164" fontId="4" fillId="0" borderId="8" xfId="0" applyNumberFormat="1" applyFont="1" applyBorder="1"/>
    <xf numFmtId="9" fontId="4" fillId="0" borderId="4" xfId="0" applyNumberFormat="1" applyFont="1" applyBorder="1"/>
    <xf numFmtId="9" fontId="4" fillId="0" borderId="8" xfId="0" applyNumberFormat="1" applyFont="1" applyBorder="1"/>
    <xf numFmtId="165" fontId="4" fillId="0" borderId="4" xfId="0" applyNumberFormat="1" applyFont="1" applyBorder="1"/>
    <xf numFmtId="165" fontId="4" fillId="0" borderId="8" xfId="0" applyNumberFormat="1" applyFont="1" applyBorder="1"/>
    <xf numFmtId="165" fontId="4" fillId="0" borderId="6" xfId="0" applyNumberFormat="1" applyFont="1" applyBorder="1"/>
    <xf numFmtId="165" fontId="4" fillId="0" borderId="9" xfId="0" applyNumberFormat="1" applyFont="1" applyBorder="1"/>
    <xf numFmtId="0" fontId="4" fillId="0" borderId="4" xfId="0" applyFont="1" applyBorder="1" applyAlignment="1">
      <alignment vertical="center" wrapText="1"/>
    </xf>
    <xf numFmtId="4" fontId="4" fillId="0" borderId="11" xfId="0" applyNumberFormat="1" applyFont="1" applyBorder="1"/>
    <xf numFmtId="4" fontId="4" fillId="0" borderId="12" xfId="0" applyNumberFormat="1" applyFont="1" applyBorder="1"/>
    <xf numFmtId="4" fontId="4" fillId="0" borderId="8" xfId="0" applyNumberFormat="1" applyFont="1" applyBorder="1"/>
    <xf numFmtId="4" fontId="4" fillId="0" borderId="9" xfId="0" applyNumberFormat="1" applyFont="1" applyBorder="1"/>
    <xf numFmtId="16" fontId="5" fillId="2" borderId="17" xfId="0" applyNumberFormat="1" applyFont="1" applyFill="1" applyBorder="1" applyAlignment="1">
      <alignment horizontal="left" vertical="center" wrapText="1"/>
    </xf>
    <xf numFmtId="0" fontId="3" fillId="0" borderId="18" xfId="0" applyFont="1" applyBorder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Border="1"/>
    <xf numFmtId="4" fontId="3" fillId="4" borderId="19" xfId="0" applyNumberFormat="1" applyFont="1" applyFill="1" applyBorder="1"/>
    <xf numFmtId="165" fontId="3" fillId="0" borderId="19" xfId="0" applyNumberFormat="1" applyFont="1" applyBorder="1"/>
    <xf numFmtId="4" fontId="3" fillId="0" borderId="20" xfId="0" applyNumberFormat="1" applyFont="1" applyBorder="1"/>
    <xf numFmtId="0" fontId="9" fillId="0" borderId="0" xfId="0" applyFont="1"/>
    <xf numFmtId="0" fontId="3" fillId="0" borderId="18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right" vertical="center" wrapText="1"/>
    </xf>
    <xf numFmtId="0" fontId="0" fillId="0" borderId="17" xfId="0" applyBorder="1"/>
    <xf numFmtId="0" fontId="8" fillId="0" borderId="19" xfId="0" applyFont="1" applyBorder="1"/>
    <xf numFmtId="0" fontId="0" fillId="0" borderId="19" xfId="0" applyBorder="1"/>
    <xf numFmtId="0" fontId="0" fillId="0" borderId="20" xfId="0" applyBorder="1"/>
    <xf numFmtId="0" fontId="2" fillId="3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0" borderId="19" xfId="0" applyFont="1" applyBorder="1"/>
    <xf numFmtId="165" fontId="3" fillId="0" borderId="19" xfId="0" applyNumberFormat="1" applyFont="1" applyFill="1" applyBorder="1" applyAlignment="1"/>
    <xf numFmtId="0" fontId="2" fillId="3" borderId="2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right" vertical="center"/>
    </xf>
    <xf numFmtId="165" fontId="4" fillId="0" borderId="24" xfId="0" applyNumberFormat="1" applyFont="1" applyBorder="1" applyAlignment="1">
      <alignment horizontal="right" vertical="center"/>
    </xf>
    <xf numFmtId="165" fontId="3" fillId="4" borderId="19" xfId="0" applyNumberFormat="1" applyFont="1" applyFill="1" applyBorder="1" applyAlignment="1"/>
    <xf numFmtId="4" fontId="4" fillId="0" borderId="4" xfId="0" applyNumberFormat="1" applyFont="1" applyBorder="1" applyAlignment="1">
      <alignment horizontal="right" vertical="center"/>
    </xf>
    <xf numFmtId="4" fontId="4" fillId="0" borderId="24" xfId="0" applyNumberFormat="1" applyFont="1" applyBorder="1" applyAlignment="1">
      <alignment horizontal="right" vertical="center"/>
    </xf>
    <xf numFmtId="4" fontId="3" fillId="0" borderId="19" xfId="0" applyNumberFormat="1" applyFont="1" applyFill="1" applyBorder="1" applyAlignment="1"/>
    <xf numFmtId="4" fontId="4" fillId="0" borderId="6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16" fontId="5" fillId="2" borderId="27" xfId="0" applyNumberFormat="1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vertical="center" wrapText="1"/>
    </xf>
    <xf numFmtId="164" fontId="4" fillId="0" borderId="29" xfId="0" applyNumberFormat="1" applyFont="1" applyBorder="1"/>
    <xf numFmtId="9" fontId="4" fillId="0" borderId="29" xfId="0" applyNumberFormat="1" applyFont="1" applyBorder="1"/>
    <xf numFmtId="165" fontId="4" fillId="0" borderId="29" xfId="0" applyNumberFormat="1" applyFont="1" applyBorder="1"/>
    <xf numFmtId="165" fontId="4" fillId="0" borderId="30" xfId="0" applyNumberFormat="1" applyFont="1" applyBorder="1"/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horizontal="right"/>
    </xf>
    <xf numFmtId="0" fontId="4" fillId="2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0" fillId="0" borderId="31" xfId="0" applyBorder="1"/>
    <xf numFmtId="0" fontId="2" fillId="3" borderId="3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4" fillId="0" borderId="14" xfId="0" applyNumberFormat="1" applyFont="1" applyBorder="1"/>
    <xf numFmtId="9" fontId="4" fillId="0" borderId="14" xfId="0" applyNumberFormat="1" applyFont="1" applyBorder="1"/>
    <xf numFmtId="165" fontId="4" fillId="0" borderId="14" xfId="0" applyNumberFormat="1" applyFont="1" applyBorder="1"/>
    <xf numFmtId="165" fontId="4" fillId="0" borderId="26" xfId="0" applyNumberFormat="1" applyFont="1" applyBorder="1"/>
    <xf numFmtId="0" fontId="4" fillId="0" borderId="17" xfId="0" applyFont="1" applyBorder="1"/>
    <xf numFmtId="0" fontId="2" fillId="5" borderId="19" xfId="0" applyFont="1" applyFill="1" applyBorder="1" applyAlignment="1">
      <alignment horizontal="center" vertical="center" wrapText="1"/>
    </xf>
    <xf numFmtId="0" fontId="4" fillId="0" borderId="19" xfId="0" applyFont="1" applyBorder="1"/>
    <xf numFmtId="4" fontId="4" fillId="0" borderId="19" xfId="0" applyNumberFormat="1" applyFont="1" applyBorder="1"/>
    <xf numFmtId="4" fontId="4" fillId="0" borderId="18" xfId="0" applyNumberFormat="1" applyFont="1" applyBorder="1"/>
    <xf numFmtId="4" fontId="4" fillId="0" borderId="21" xfId="0" applyNumberFormat="1" applyFont="1" applyBorder="1"/>
    <xf numFmtId="4" fontId="4" fillId="0" borderId="20" xfId="0" applyNumberFormat="1" applyFont="1" applyBorder="1"/>
    <xf numFmtId="0" fontId="4" fillId="0" borderId="14" xfId="0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26" xfId="0" applyNumberFormat="1" applyFont="1" applyBorder="1" applyAlignment="1">
      <alignment horizontal="right" vertical="center"/>
    </xf>
    <xf numFmtId="0" fontId="2" fillId="5" borderId="19" xfId="0" applyFont="1" applyFill="1" applyBorder="1" applyAlignment="1">
      <alignment horizontal="center"/>
    </xf>
    <xf numFmtId="0" fontId="4" fillId="0" borderId="19" xfId="0" applyFont="1" applyBorder="1" applyAlignment="1"/>
    <xf numFmtId="165" fontId="4" fillId="0" borderId="19" xfId="0" applyNumberFormat="1" applyFont="1" applyBorder="1" applyAlignment="1"/>
    <xf numFmtId="4" fontId="4" fillId="0" borderId="19" xfId="0" applyNumberFormat="1" applyFont="1" applyBorder="1" applyAlignment="1"/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8" xfId="0" applyFont="1" applyBorder="1" applyAlignment="1">
      <alignment horizontal="left"/>
    </xf>
    <xf numFmtId="4" fontId="4" fillId="6" borderId="12" xfId="0" applyNumberFormat="1" applyFont="1" applyFill="1" applyBorder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4" fontId="4" fillId="6" borderId="9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25" xfId="0" applyNumberFormat="1" applyFont="1" applyBorder="1" applyAlignment="1">
      <alignment horizontal="right" vertical="center"/>
    </xf>
    <xf numFmtId="4" fontId="5" fillId="6" borderId="6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125" zoomScaleNormal="125" workbookViewId="0">
      <selection activeCell="D94" sqref="D94"/>
    </sheetView>
  </sheetViews>
  <sheetFormatPr defaultRowHeight="14.4" x14ac:dyDescent="0.3"/>
  <cols>
    <col min="1" max="1" width="6.44140625" customWidth="1"/>
    <col min="2" max="2" width="49.88671875" customWidth="1"/>
    <col min="3" max="3" width="6.88671875" customWidth="1"/>
    <col min="4" max="4" width="11.33203125" customWidth="1"/>
    <col min="5" max="5" width="15" customWidth="1"/>
    <col min="6" max="6" width="14" customWidth="1"/>
    <col min="7" max="7" width="9.109375" customWidth="1"/>
    <col min="8" max="8" width="10.44140625" bestFit="1" customWidth="1"/>
    <col min="9" max="9" width="18" customWidth="1"/>
  </cols>
  <sheetData>
    <row r="1" spans="1:10" x14ac:dyDescent="0.3">
      <c r="A1" s="121" t="s">
        <v>186</v>
      </c>
      <c r="B1" s="121"/>
      <c r="C1" s="121"/>
      <c r="D1" s="121"/>
      <c r="E1" s="121"/>
      <c r="F1" s="121"/>
      <c r="G1" s="121"/>
      <c r="H1" s="121"/>
      <c r="I1" s="121"/>
    </row>
    <row r="2" spans="1:10" s="1" customFormat="1" ht="30" customHeight="1" x14ac:dyDescent="0.3">
      <c r="A2" s="122" t="s">
        <v>169</v>
      </c>
      <c r="B2" s="123"/>
      <c r="C2" s="123"/>
      <c r="D2" s="123"/>
      <c r="E2" s="123"/>
      <c r="F2" s="123"/>
      <c r="G2" s="123"/>
      <c r="H2" s="123"/>
      <c r="I2" s="123"/>
    </row>
    <row r="3" spans="1:10" x14ac:dyDescent="0.3">
      <c r="A3" s="5" t="s">
        <v>170</v>
      </c>
    </row>
    <row r="4" spans="1:10" s="1" customFormat="1" ht="15" thickBot="1" x14ac:dyDescent="0.35">
      <c r="A4" s="5"/>
    </row>
    <row r="5" spans="1:10" s="1" customFormat="1" ht="27.6" x14ac:dyDescent="0.3">
      <c r="A5" s="85" t="s">
        <v>0</v>
      </c>
      <c r="B5" s="86" t="s">
        <v>1</v>
      </c>
      <c r="C5" s="86" t="s">
        <v>27</v>
      </c>
      <c r="D5" s="86" t="s">
        <v>26</v>
      </c>
      <c r="E5" s="86" t="s">
        <v>28</v>
      </c>
      <c r="F5" s="86" t="s">
        <v>29</v>
      </c>
      <c r="G5" s="86" t="s">
        <v>30</v>
      </c>
      <c r="H5" s="86" t="s">
        <v>31</v>
      </c>
      <c r="I5" s="87" t="s">
        <v>32</v>
      </c>
    </row>
    <row r="6" spans="1:10" s="1" customFormat="1" ht="15" thickBot="1" x14ac:dyDescent="0.35">
      <c r="A6" s="88">
        <v>1</v>
      </c>
      <c r="B6" s="89" t="s">
        <v>3</v>
      </c>
      <c r="C6" s="19" t="s">
        <v>4</v>
      </c>
      <c r="D6" s="90">
        <v>605</v>
      </c>
      <c r="E6" s="36"/>
      <c r="F6" s="36"/>
      <c r="G6" s="38"/>
      <c r="H6" s="40"/>
      <c r="I6" s="42"/>
    </row>
    <row r="7" spans="1:10" s="1" customFormat="1" x14ac:dyDescent="0.3">
      <c r="A7" s="124"/>
      <c r="B7" s="91"/>
      <c r="C7" s="92"/>
      <c r="D7" s="92"/>
      <c r="E7" s="92"/>
      <c r="F7" s="92"/>
      <c r="G7" s="92"/>
      <c r="H7" s="92"/>
      <c r="I7" s="91"/>
    </row>
    <row r="8" spans="1:10" s="1" customFormat="1" x14ac:dyDescent="0.3">
      <c r="A8" s="124"/>
      <c r="B8" s="91"/>
      <c r="C8" s="91"/>
      <c r="D8" s="91"/>
      <c r="E8" s="91"/>
      <c r="F8" s="91"/>
      <c r="G8" s="91"/>
      <c r="H8" s="91"/>
      <c r="I8" s="91"/>
    </row>
    <row r="9" spans="1:10" s="1" customFormat="1" x14ac:dyDescent="0.3">
      <c r="A9" s="124"/>
      <c r="B9" s="91"/>
      <c r="C9" s="91"/>
      <c r="D9" s="91"/>
      <c r="E9" s="91"/>
      <c r="F9" s="91"/>
      <c r="G9" s="91"/>
      <c r="H9" s="91"/>
      <c r="I9" s="91"/>
    </row>
    <row r="10" spans="1:10" s="1" customFormat="1" ht="15" thickBot="1" x14ac:dyDescent="0.35">
      <c r="A10" s="5" t="s">
        <v>171</v>
      </c>
      <c r="B10" s="94"/>
      <c r="C10" s="93"/>
      <c r="D10" s="93"/>
      <c r="E10" s="93"/>
      <c r="F10" s="93"/>
      <c r="G10" s="93"/>
      <c r="H10" s="93"/>
      <c r="I10" s="91"/>
    </row>
    <row r="11" spans="1:10" ht="28.2" thickBot="1" x14ac:dyDescent="0.35">
      <c r="A11" s="2" t="s">
        <v>0</v>
      </c>
      <c r="B11" s="3" t="s">
        <v>1</v>
      </c>
      <c r="C11" s="3" t="s">
        <v>27</v>
      </c>
      <c r="D11" s="3" t="s">
        <v>26</v>
      </c>
      <c r="E11" s="3" t="s">
        <v>28</v>
      </c>
      <c r="F11" s="3" t="s">
        <v>29</v>
      </c>
      <c r="G11" s="3" t="s">
        <v>30</v>
      </c>
      <c r="H11" s="3" t="s">
        <v>31</v>
      </c>
      <c r="I11" s="95" t="s">
        <v>32</v>
      </c>
      <c r="J11" s="4"/>
    </row>
    <row r="12" spans="1:10" ht="28.2" thickBot="1" x14ac:dyDescent="0.35">
      <c r="A12" s="103"/>
      <c r="B12" s="104" t="s">
        <v>2</v>
      </c>
      <c r="C12" s="105"/>
      <c r="D12" s="106"/>
      <c r="E12" s="107"/>
      <c r="F12" s="108"/>
      <c r="G12" s="108"/>
      <c r="H12" s="108"/>
      <c r="I12" s="109"/>
      <c r="J12" s="4"/>
    </row>
    <row r="13" spans="1:10" x14ac:dyDescent="0.3">
      <c r="A13" s="96" t="s">
        <v>5</v>
      </c>
      <c r="B13" s="97" t="s">
        <v>6</v>
      </c>
      <c r="C13" s="98" t="s">
        <v>33</v>
      </c>
      <c r="D13" s="133">
        <v>2378390.4</v>
      </c>
      <c r="E13" s="99"/>
      <c r="F13" s="99"/>
      <c r="G13" s="100"/>
      <c r="H13" s="101"/>
      <c r="I13" s="102"/>
      <c r="J13" s="4"/>
    </row>
    <row r="14" spans="1:10" x14ac:dyDescent="0.3">
      <c r="A14" s="8" t="s">
        <v>7</v>
      </c>
      <c r="B14" s="6" t="s">
        <v>152</v>
      </c>
      <c r="C14" s="7" t="s">
        <v>33</v>
      </c>
      <c r="D14" s="31">
        <v>8078.4</v>
      </c>
      <c r="E14" s="35"/>
      <c r="F14" s="35"/>
      <c r="G14" s="37"/>
      <c r="H14" s="39"/>
      <c r="I14" s="41"/>
      <c r="J14" s="4"/>
    </row>
    <row r="15" spans="1:10" x14ac:dyDescent="0.3">
      <c r="A15" s="8" t="s">
        <v>8</v>
      </c>
      <c r="B15" s="6" t="s">
        <v>153</v>
      </c>
      <c r="C15" s="7" t="s">
        <v>33</v>
      </c>
      <c r="D15" s="134">
        <v>1520611.2</v>
      </c>
      <c r="E15" s="35"/>
      <c r="F15" s="35"/>
      <c r="G15" s="37"/>
      <c r="H15" s="39"/>
      <c r="I15" s="41"/>
      <c r="J15" s="4"/>
    </row>
    <row r="16" spans="1:10" x14ac:dyDescent="0.3">
      <c r="A16" s="8" t="s">
        <v>9</v>
      </c>
      <c r="B16" s="6" t="s">
        <v>154</v>
      </c>
      <c r="C16" s="7" t="s">
        <v>33</v>
      </c>
      <c r="D16" s="134">
        <v>309240</v>
      </c>
      <c r="E16" s="35"/>
      <c r="F16" s="35"/>
      <c r="G16" s="37"/>
      <c r="H16" s="39"/>
      <c r="I16" s="41"/>
      <c r="J16" s="4"/>
    </row>
    <row r="17" spans="1:10" ht="27.6" x14ac:dyDescent="0.3">
      <c r="A17" s="8" t="s">
        <v>10</v>
      </c>
      <c r="B17" s="6" t="s">
        <v>155</v>
      </c>
      <c r="C17" s="7" t="s">
        <v>33</v>
      </c>
      <c r="D17" s="31">
        <v>18758.400000000001</v>
      </c>
      <c r="E17" s="35"/>
      <c r="F17" s="35"/>
      <c r="G17" s="37"/>
      <c r="H17" s="39"/>
      <c r="I17" s="41"/>
      <c r="J17" s="4"/>
    </row>
    <row r="18" spans="1:10" ht="27.6" x14ac:dyDescent="0.3">
      <c r="A18" s="8" t="s">
        <v>12</v>
      </c>
      <c r="B18" s="6" t="s">
        <v>156</v>
      </c>
      <c r="C18" s="7" t="s">
        <v>33</v>
      </c>
      <c r="D18" s="31">
        <v>7833.6</v>
      </c>
      <c r="E18" s="35"/>
      <c r="F18" s="35"/>
      <c r="G18" s="37"/>
      <c r="H18" s="39"/>
      <c r="I18" s="41"/>
      <c r="J18" s="4"/>
    </row>
    <row r="19" spans="1:10" ht="27.6" x14ac:dyDescent="0.3">
      <c r="A19" s="8" t="s">
        <v>14</v>
      </c>
      <c r="B19" s="6" t="s">
        <v>157</v>
      </c>
      <c r="C19" s="7" t="s">
        <v>33</v>
      </c>
      <c r="D19" s="31">
        <v>14179.2</v>
      </c>
      <c r="E19" s="35"/>
      <c r="F19" s="35"/>
      <c r="G19" s="37"/>
      <c r="H19" s="39"/>
      <c r="I19" s="41"/>
      <c r="J19" s="4"/>
    </row>
    <row r="20" spans="1:10" ht="41.4" x14ac:dyDescent="0.3">
      <c r="A20" s="8" t="s">
        <v>16</v>
      </c>
      <c r="B20" s="6" t="s">
        <v>158</v>
      </c>
      <c r="C20" s="7" t="s">
        <v>33</v>
      </c>
      <c r="D20" s="31">
        <v>14179.2</v>
      </c>
      <c r="E20" s="35"/>
      <c r="F20" s="35"/>
      <c r="G20" s="37"/>
      <c r="H20" s="39"/>
      <c r="I20" s="41"/>
      <c r="J20" s="4"/>
    </row>
    <row r="21" spans="1:10" x14ac:dyDescent="0.3">
      <c r="A21" s="8" t="s">
        <v>18</v>
      </c>
      <c r="B21" s="6" t="s">
        <v>159</v>
      </c>
      <c r="C21" s="7" t="s">
        <v>33</v>
      </c>
      <c r="D21" s="31">
        <v>5337.6</v>
      </c>
      <c r="E21" s="35"/>
      <c r="F21" s="35"/>
      <c r="G21" s="37"/>
      <c r="H21" s="39"/>
      <c r="I21" s="41"/>
      <c r="J21" s="4"/>
    </row>
    <row r="22" spans="1:10" ht="27.6" x14ac:dyDescent="0.3">
      <c r="A22" s="8" t="s">
        <v>20</v>
      </c>
      <c r="B22" s="6" t="s">
        <v>160</v>
      </c>
      <c r="C22" s="7" t="s">
        <v>33</v>
      </c>
      <c r="D22" s="31">
        <v>4089.6</v>
      </c>
      <c r="E22" s="35"/>
      <c r="F22" s="35"/>
      <c r="G22" s="37"/>
      <c r="H22" s="39"/>
      <c r="I22" s="41"/>
      <c r="J22" s="4"/>
    </row>
    <row r="23" spans="1:10" x14ac:dyDescent="0.3">
      <c r="A23" s="9" t="s">
        <v>22</v>
      </c>
      <c r="B23" s="6" t="s">
        <v>11</v>
      </c>
      <c r="C23" s="7" t="s">
        <v>33</v>
      </c>
      <c r="D23" s="134">
        <v>185673.60000000001</v>
      </c>
      <c r="E23" s="35"/>
      <c r="F23" s="35"/>
      <c r="G23" s="37"/>
      <c r="H23" s="39"/>
      <c r="I23" s="41"/>
      <c r="J23" s="4"/>
    </row>
    <row r="24" spans="1:10" s="1" customFormat="1" ht="15" thickBot="1" x14ac:dyDescent="0.35">
      <c r="A24" s="10" t="s">
        <v>24</v>
      </c>
      <c r="B24" s="11" t="s">
        <v>13</v>
      </c>
      <c r="C24" s="12" t="s">
        <v>33</v>
      </c>
      <c r="D24" s="134">
        <v>164376</v>
      </c>
      <c r="E24" s="36"/>
      <c r="F24" s="36"/>
      <c r="G24" s="38"/>
      <c r="H24" s="40"/>
      <c r="I24" s="42"/>
      <c r="J24" s="4"/>
    </row>
    <row r="25" spans="1:10" s="1" customFormat="1" ht="15" thickBot="1" x14ac:dyDescent="0.35">
      <c r="A25" s="79" t="s">
        <v>161</v>
      </c>
      <c r="B25" s="80" t="s">
        <v>15</v>
      </c>
      <c r="C25" s="12" t="s">
        <v>33</v>
      </c>
      <c r="D25" s="134">
        <v>56918.400000000001</v>
      </c>
      <c r="E25" s="81"/>
      <c r="F25" s="81"/>
      <c r="G25" s="82"/>
      <c r="H25" s="83"/>
      <c r="I25" s="84"/>
      <c r="J25" s="4"/>
    </row>
    <row r="26" spans="1:10" s="1" customFormat="1" ht="15" thickBot="1" x14ac:dyDescent="0.35">
      <c r="A26" s="79" t="s">
        <v>162</v>
      </c>
      <c r="B26" s="80" t="s">
        <v>17</v>
      </c>
      <c r="C26" s="12" t="s">
        <v>33</v>
      </c>
      <c r="D26" s="134">
        <v>123777.60000000001</v>
      </c>
      <c r="E26" s="81"/>
      <c r="F26" s="81"/>
      <c r="G26" s="82"/>
      <c r="H26" s="83"/>
      <c r="I26" s="84"/>
      <c r="J26" s="4"/>
    </row>
    <row r="27" spans="1:10" s="1" customFormat="1" ht="15" thickBot="1" x14ac:dyDescent="0.35">
      <c r="A27" s="79" t="s">
        <v>163</v>
      </c>
      <c r="B27" s="80" t="s">
        <v>19</v>
      </c>
      <c r="C27" s="12" t="s">
        <v>33</v>
      </c>
      <c r="D27" s="134">
        <v>1532174.4</v>
      </c>
      <c r="E27" s="81"/>
      <c r="F27" s="81"/>
      <c r="G27" s="82"/>
      <c r="H27" s="83"/>
      <c r="I27" s="84"/>
      <c r="J27" s="4"/>
    </row>
    <row r="28" spans="1:10" s="1" customFormat="1" ht="15" thickBot="1" x14ac:dyDescent="0.35">
      <c r="A28" s="79" t="s">
        <v>164</v>
      </c>
      <c r="B28" s="80" t="s">
        <v>21</v>
      </c>
      <c r="C28" s="12" t="s">
        <v>33</v>
      </c>
      <c r="D28" s="134">
        <v>345988.8</v>
      </c>
      <c r="E28" s="81"/>
      <c r="F28" s="81"/>
      <c r="G28" s="82"/>
      <c r="H28" s="83"/>
      <c r="I28" s="84"/>
      <c r="J28" s="4"/>
    </row>
    <row r="29" spans="1:10" s="1" customFormat="1" ht="15" thickBot="1" x14ac:dyDescent="0.35">
      <c r="A29" s="79" t="s">
        <v>165</v>
      </c>
      <c r="B29" s="80" t="s">
        <v>23</v>
      </c>
      <c r="C29" s="12" t="s">
        <v>33</v>
      </c>
      <c r="D29" s="134">
        <v>3072</v>
      </c>
      <c r="E29" s="81"/>
      <c r="F29" s="81"/>
      <c r="G29" s="82"/>
      <c r="H29" s="83"/>
      <c r="I29" s="84"/>
      <c r="J29" s="4"/>
    </row>
    <row r="30" spans="1:10" s="1" customFormat="1" ht="28.2" thickBot="1" x14ac:dyDescent="0.35">
      <c r="A30" s="79" t="s">
        <v>166</v>
      </c>
      <c r="B30" s="80" t="s">
        <v>25</v>
      </c>
      <c r="C30" s="12" t="s">
        <v>33</v>
      </c>
      <c r="D30" s="134">
        <v>777004.8</v>
      </c>
      <c r="E30" s="81"/>
      <c r="F30" s="81"/>
      <c r="G30" s="82"/>
      <c r="H30" s="83"/>
      <c r="I30" s="84"/>
      <c r="J30" s="4"/>
    </row>
    <row r="31" spans="1:10" s="1" customFormat="1" ht="28.2" thickBot="1" x14ac:dyDescent="0.35">
      <c r="A31" s="79" t="s">
        <v>167</v>
      </c>
      <c r="B31" s="80" t="s">
        <v>168</v>
      </c>
      <c r="C31" s="12" t="s">
        <v>33</v>
      </c>
      <c r="D31" s="135">
        <v>777004.8</v>
      </c>
      <c r="E31" s="81"/>
      <c r="F31" s="81"/>
      <c r="G31" s="82"/>
      <c r="H31" s="83"/>
      <c r="I31" s="84"/>
      <c r="J31" s="4"/>
    </row>
    <row r="32" spans="1:10" s="56" customFormat="1" ht="17.25" customHeight="1" thickBot="1" x14ac:dyDescent="0.35">
      <c r="A32" s="48"/>
      <c r="B32" s="49" t="s">
        <v>148</v>
      </c>
      <c r="C32" s="50"/>
      <c r="D32" s="51"/>
      <c r="E32" s="52"/>
      <c r="F32" s="53">
        <f>SUM(F13:F24)</f>
        <v>0</v>
      </c>
      <c r="G32" s="52"/>
      <c r="H32" s="54">
        <f>SUM(H13:H24)</f>
        <v>0</v>
      </c>
      <c r="I32" s="55">
        <f>SUM(I13:I24)</f>
        <v>0</v>
      </c>
      <c r="J32" s="5"/>
    </row>
    <row r="33" spans="1:10" s="56" customFormat="1" ht="17.25" customHeight="1" x14ac:dyDescent="0.3">
      <c r="A33" s="21"/>
      <c r="B33" s="125"/>
      <c r="C33" s="127"/>
      <c r="D33" s="127"/>
      <c r="E33" s="127"/>
      <c r="F33" s="127"/>
      <c r="G33" s="127"/>
      <c r="H33" s="127"/>
      <c r="I33" s="127"/>
      <c r="J33" s="5"/>
    </row>
    <row r="34" spans="1:10" s="56" customFormat="1" ht="17.25" customHeight="1" x14ac:dyDescent="0.3">
      <c r="A34" s="21"/>
      <c r="B34" s="126"/>
      <c r="C34" s="128"/>
      <c r="D34" s="128"/>
      <c r="E34" s="128"/>
      <c r="F34" s="128"/>
      <c r="G34" s="128"/>
      <c r="H34" s="128"/>
      <c r="I34" s="128"/>
      <c r="J34" s="5"/>
    </row>
    <row r="35" spans="1:10" s="1" customFormat="1" ht="14.25" customHeight="1" x14ac:dyDescent="0.3">
      <c r="A35" s="21"/>
      <c r="B35" s="22"/>
      <c r="C35" s="128"/>
      <c r="D35" s="128"/>
      <c r="E35" s="128"/>
      <c r="F35" s="128"/>
      <c r="G35" s="128"/>
      <c r="H35" s="128"/>
      <c r="I35" s="128"/>
      <c r="J35" s="4"/>
    </row>
    <row r="36" spans="1:10" s="1" customFormat="1" ht="16.5" customHeight="1" thickBot="1" x14ac:dyDescent="0.35">
      <c r="A36" s="5" t="s">
        <v>147</v>
      </c>
      <c r="B36" s="22"/>
      <c r="C36" s="129"/>
      <c r="D36" s="129"/>
      <c r="E36" s="129"/>
      <c r="F36" s="129"/>
      <c r="G36" s="129"/>
      <c r="H36" s="129"/>
      <c r="I36" s="129"/>
      <c r="J36" s="4"/>
    </row>
    <row r="37" spans="1:10" s="1" customFormat="1" ht="27.75" customHeight="1" thickBot="1" x14ac:dyDescent="0.35">
      <c r="A37" s="2" t="s">
        <v>0</v>
      </c>
      <c r="B37" s="64" t="s">
        <v>1</v>
      </c>
      <c r="C37" s="64" t="s">
        <v>27</v>
      </c>
      <c r="D37" s="64" t="s">
        <v>26</v>
      </c>
      <c r="E37" s="70" t="s">
        <v>28</v>
      </c>
      <c r="F37" s="64" t="s">
        <v>29</v>
      </c>
      <c r="G37" s="64" t="s">
        <v>30</v>
      </c>
      <c r="H37" s="64" t="s">
        <v>31</v>
      </c>
      <c r="I37" s="64" t="s">
        <v>32</v>
      </c>
    </row>
    <row r="38" spans="1:10" ht="16.5" customHeight="1" thickBot="1" x14ac:dyDescent="0.35">
      <c r="A38" s="103"/>
      <c r="B38" s="114" t="s">
        <v>34</v>
      </c>
      <c r="C38" s="105"/>
      <c r="D38" s="115"/>
      <c r="E38" s="115"/>
      <c r="F38" s="116"/>
      <c r="G38" s="117"/>
      <c r="H38" s="106"/>
      <c r="I38" s="109"/>
    </row>
    <row r="39" spans="1:10" ht="27.6" x14ac:dyDescent="0.3">
      <c r="A39" s="20" t="s">
        <v>35</v>
      </c>
      <c r="B39" s="97" t="s">
        <v>38</v>
      </c>
      <c r="C39" s="110" t="s">
        <v>33</v>
      </c>
      <c r="D39" s="136">
        <v>8010786</v>
      </c>
      <c r="E39" s="111"/>
      <c r="F39" s="111"/>
      <c r="G39" s="112"/>
      <c r="H39" s="112"/>
      <c r="I39" s="113"/>
    </row>
    <row r="40" spans="1:10" s="1" customFormat="1" ht="27.6" x14ac:dyDescent="0.3">
      <c r="A40" s="20" t="s">
        <v>173</v>
      </c>
      <c r="B40" s="97" t="s">
        <v>172</v>
      </c>
      <c r="C40" s="110" t="s">
        <v>33</v>
      </c>
      <c r="D40" s="137">
        <v>2400000</v>
      </c>
      <c r="E40" s="111"/>
      <c r="F40" s="111"/>
      <c r="G40" s="112"/>
      <c r="H40" s="112"/>
      <c r="I40" s="113"/>
    </row>
    <row r="41" spans="1:10" ht="27.6" x14ac:dyDescent="0.3">
      <c r="A41" s="15" t="s">
        <v>36</v>
      </c>
      <c r="B41" s="43" t="s">
        <v>39</v>
      </c>
      <c r="C41" s="7" t="s">
        <v>33</v>
      </c>
      <c r="D41" s="137">
        <v>926000</v>
      </c>
      <c r="E41" s="71"/>
      <c r="F41" s="71"/>
      <c r="G41" s="74"/>
      <c r="H41" s="74"/>
      <c r="I41" s="77"/>
    </row>
    <row r="42" spans="1:10" s="1" customFormat="1" ht="28.2" thickBot="1" x14ac:dyDescent="0.35">
      <c r="A42" s="65" t="s">
        <v>37</v>
      </c>
      <c r="B42" s="66" t="s">
        <v>40</v>
      </c>
      <c r="C42" s="67" t="s">
        <v>33</v>
      </c>
      <c r="D42" s="138">
        <v>926000</v>
      </c>
      <c r="E42" s="72"/>
      <c r="F42" s="72"/>
      <c r="G42" s="75"/>
      <c r="H42" s="75"/>
      <c r="I42" s="78"/>
    </row>
    <row r="43" spans="1:10" s="56" customFormat="1" ht="15.75" customHeight="1" thickBot="1" x14ac:dyDescent="0.35">
      <c r="A43" s="33"/>
      <c r="B43" s="68" t="s">
        <v>151</v>
      </c>
      <c r="C43" s="34"/>
      <c r="D43" s="69"/>
      <c r="E43" s="69"/>
      <c r="F43" s="73">
        <f>SUM(F39:F42)</f>
        <v>0</v>
      </c>
      <c r="G43" s="76"/>
      <c r="H43" s="52">
        <f>SUM(H39:H42)</f>
        <v>0</v>
      </c>
      <c r="I43" s="55">
        <f>SUM(I39:I42)</f>
        <v>0</v>
      </c>
    </row>
    <row r="44" spans="1:10" s="56" customFormat="1" ht="15.75" customHeight="1" x14ac:dyDescent="0.3">
      <c r="A44" s="130" t="s">
        <v>174</v>
      </c>
      <c r="B44" s="130"/>
      <c r="C44" s="130"/>
      <c r="D44" s="130"/>
      <c r="E44" s="130"/>
      <c r="F44" s="130"/>
      <c r="G44" s="130"/>
      <c r="H44" s="130"/>
      <c r="I44" s="130"/>
    </row>
    <row r="45" spans="1:10" s="56" customFormat="1" ht="15.75" customHeight="1" x14ac:dyDescent="0.3">
      <c r="A45" s="131"/>
      <c r="B45" s="131"/>
      <c r="C45" s="131"/>
      <c r="D45" s="131"/>
      <c r="E45" s="131"/>
      <c r="F45" s="131"/>
      <c r="G45" s="131"/>
      <c r="H45" s="131"/>
      <c r="I45" s="131"/>
    </row>
    <row r="46" spans="1:10" s="1" customFormat="1" x14ac:dyDescent="0.3">
      <c r="A46" s="131"/>
      <c r="B46" s="131"/>
      <c r="C46" s="131"/>
      <c r="D46" s="131"/>
      <c r="E46" s="131"/>
      <c r="F46" s="131"/>
      <c r="G46" s="131"/>
      <c r="H46" s="131"/>
      <c r="I46" s="131"/>
      <c r="J46" s="4"/>
    </row>
    <row r="47" spans="1:10" ht="15" thickBot="1" x14ac:dyDescent="0.35">
      <c r="A47" s="132"/>
      <c r="B47" s="132"/>
      <c r="C47" s="132"/>
      <c r="D47" s="132"/>
      <c r="E47" s="132"/>
      <c r="F47" s="132"/>
      <c r="G47" s="132"/>
      <c r="H47" s="132"/>
      <c r="I47" s="132"/>
      <c r="J47" s="4"/>
    </row>
    <row r="48" spans="1:10" ht="28.2" thickBot="1" x14ac:dyDescent="0.35">
      <c r="A48" s="23" t="s">
        <v>0</v>
      </c>
      <c r="B48" s="24" t="s">
        <v>1</v>
      </c>
      <c r="C48" s="24" t="s">
        <v>27</v>
      </c>
      <c r="D48" s="24" t="s">
        <v>26</v>
      </c>
      <c r="E48" s="24" t="s">
        <v>28</v>
      </c>
      <c r="F48" s="24" t="s">
        <v>29</v>
      </c>
      <c r="G48" s="24" t="s">
        <v>30</v>
      </c>
      <c r="H48" s="24" t="s">
        <v>31</v>
      </c>
      <c r="I48" s="24" t="s">
        <v>32</v>
      </c>
      <c r="J48" s="4"/>
    </row>
    <row r="49" spans="1:10" ht="27.6" x14ac:dyDescent="0.3">
      <c r="A49" s="13"/>
      <c r="B49" s="26" t="s">
        <v>41</v>
      </c>
      <c r="C49" s="14"/>
      <c r="D49" s="14"/>
      <c r="E49" s="44"/>
      <c r="F49" s="44"/>
      <c r="G49" s="44"/>
      <c r="H49" s="44"/>
      <c r="I49" s="45"/>
      <c r="J49" s="4"/>
    </row>
    <row r="50" spans="1:10" x14ac:dyDescent="0.3">
      <c r="A50" s="8" t="s">
        <v>42</v>
      </c>
      <c r="B50" s="16" t="s">
        <v>91</v>
      </c>
      <c r="C50" s="7" t="s">
        <v>33</v>
      </c>
      <c r="D50" s="25">
        <v>20000</v>
      </c>
      <c r="E50" s="29"/>
      <c r="F50" s="29"/>
      <c r="G50" s="29"/>
      <c r="H50" s="29"/>
      <c r="I50" s="30"/>
      <c r="J50" s="4"/>
    </row>
    <row r="51" spans="1:10" x14ac:dyDescent="0.3">
      <c r="A51" s="8" t="s">
        <v>43</v>
      </c>
      <c r="B51" s="16" t="s">
        <v>92</v>
      </c>
      <c r="C51" s="7" t="s">
        <v>33</v>
      </c>
      <c r="D51" s="25">
        <v>20000</v>
      </c>
      <c r="E51" s="29"/>
      <c r="F51" s="29"/>
      <c r="G51" s="29"/>
      <c r="H51" s="29"/>
      <c r="I51" s="30"/>
      <c r="J51" s="4"/>
    </row>
    <row r="52" spans="1:10" x14ac:dyDescent="0.3">
      <c r="A52" s="8" t="s">
        <v>44</v>
      </c>
      <c r="B52" s="16" t="s">
        <v>93</v>
      </c>
      <c r="C52" s="7" t="s">
        <v>33</v>
      </c>
      <c r="D52" s="25">
        <v>4000</v>
      </c>
      <c r="E52" s="29"/>
      <c r="F52" s="29"/>
      <c r="G52" s="29"/>
      <c r="H52" s="29"/>
      <c r="I52" s="30"/>
      <c r="J52" s="4"/>
    </row>
    <row r="53" spans="1:10" x14ac:dyDescent="0.3">
      <c r="A53" s="8" t="s">
        <v>45</v>
      </c>
      <c r="B53" s="16" t="s">
        <v>94</v>
      </c>
      <c r="C53" s="7" t="s">
        <v>33</v>
      </c>
      <c r="D53" s="25">
        <v>240000</v>
      </c>
      <c r="E53" s="29"/>
      <c r="F53" s="29"/>
      <c r="G53" s="29"/>
      <c r="H53" s="29"/>
      <c r="I53" s="30"/>
      <c r="J53" s="4"/>
    </row>
    <row r="54" spans="1:10" ht="27.6" x14ac:dyDescent="0.3">
      <c r="A54" s="8" t="s">
        <v>46</v>
      </c>
      <c r="B54" s="16" t="s">
        <v>95</v>
      </c>
      <c r="C54" s="7" t="s">
        <v>33</v>
      </c>
      <c r="D54" s="25">
        <v>4000</v>
      </c>
      <c r="E54" s="29"/>
      <c r="F54" s="29"/>
      <c r="G54" s="29"/>
      <c r="H54" s="29"/>
      <c r="I54" s="30"/>
    </row>
    <row r="55" spans="1:10" x14ac:dyDescent="0.3">
      <c r="A55" s="8" t="s">
        <v>47</v>
      </c>
      <c r="B55" s="6" t="s">
        <v>96</v>
      </c>
      <c r="C55" s="7" t="s">
        <v>33</v>
      </c>
      <c r="D55" s="25">
        <v>33000</v>
      </c>
      <c r="E55" s="29"/>
      <c r="F55" s="29"/>
      <c r="G55" s="29"/>
      <c r="H55" s="29"/>
      <c r="I55" s="30"/>
    </row>
    <row r="56" spans="1:10" x14ac:dyDescent="0.3">
      <c r="A56" s="8" t="s">
        <v>48</v>
      </c>
      <c r="B56" s="6" t="s">
        <v>97</v>
      </c>
      <c r="C56" s="7" t="s">
        <v>33</v>
      </c>
      <c r="D56" s="25">
        <v>4000</v>
      </c>
      <c r="E56" s="29"/>
      <c r="F56" s="29"/>
      <c r="G56" s="29"/>
      <c r="H56" s="29"/>
      <c r="I56" s="30"/>
    </row>
    <row r="57" spans="1:10" x14ac:dyDescent="0.3">
      <c r="A57" s="8" t="s">
        <v>49</v>
      </c>
      <c r="B57" s="6" t="s">
        <v>98</v>
      </c>
      <c r="C57" s="7" t="s">
        <v>33</v>
      </c>
      <c r="D57" s="25">
        <v>35500</v>
      </c>
      <c r="E57" s="29"/>
      <c r="F57" s="29"/>
      <c r="G57" s="29"/>
      <c r="H57" s="29"/>
      <c r="I57" s="30"/>
    </row>
    <row r="58" spans="1:10" x14ac:dyDescent="0.3">
      <c r="A58" s="8" t="s">
        <v>50</v>
      </c>
      <c r="B58" s="6" t="s">
        <v>99</v>
      </c>
      <c r="C58" s="7" t="s">
        <v>139</v>
      </c>
      <c r="D58" s="25">
        <v>210</v>
      </c>
      <c r="E58" s="29"/>
      <c r="F58" s="29"/>
      <c r="G58" s="29"/>
      <c r="H58" s="29"/>
      <c r="I58" s="30"/>
    </row>
    <row r="59" spans="1:10" x14ac:dyDescent="0.3">
      <c r="A59" s="27" t="s">
        <v>51</v>
      </c>
      <c r="B59" s="6" t="s">
        <v>100</v>
      </c>
      <c r="C59" s="7" t="s">
        <v>139</v>
      </c>
      <c r="D59" s="25">
        <v>210</v>
      </c>
      <c r="E59" s="29"/>
      <c r="F59" s="29"/>
      <c r="G59" s="29"/>
      <c r="H59" s="29"/>
      <c r="I59" s="30"/>
    </row>
    <row r="60" spans="1:10" x14ac:dyDescent="0.3">
      <c r="A60" s="8" t="s">
        <v>52</v>
      </c>
      <c r="B60" s="6" t="s">
        <v>101</v>
      </c>
      <c r="C60" s="7" t="s">
        <v>139</v>
      </c>
      <c r="D60" s="25">
        <v>208</v>
      </c>
      <c r="E60" s="29"/>
      <c r="F60" s="29"/>
      <c r="G60" s="29"/>
      <c r="H60" s="29"/>
      <c r="I60" s="30"/>
    </row>
    <row r="61" spans="1:10" x14ac:dyDescent="0.3">
      <c r="A61" s="8" t="s">
        <v>53</v>
      </c>
      <c r="B61" s="6" t="s">
        <v>102</v>
      </c>
      <c r="C61" s="7" t="s">
        <v>139</v>
      </c>
      <c r="D61" s="25">
        <v>202</v>
      </c>
      <c r="E61" s="29"/>
      <c r="F61" s="29"/>
      <c r="G61" s="29"/>
      <c r="H61" s="29"/>
      <c r="I61" s="30"/>
    </row>
    <row r="62" spans="1:10" x14ac:dyDescent="0.3">
      <c r="A62" s="8" t="s">
        <v>54</v>
      </c>
      <c r="B62" s="6" t="s">
        <v>103</v>
      </c>
      <c r="C62" s="7" t="s">
        <v>139</v>
      </c>
      <c r="D62" s="25">
        <v>201</v>
      </c>
      <c r="E62" s="29"/>
      <c r="F62" s="29"/>
      <c r="G62" s="29"/>
      <c r="H62" s="29"/>
      <c r="I62" s="30"/>
    </row>
    <row r="63" spans="1:10" ht="15" customHeight="1" x14ac:dyDescent="0.3">
      <c r="A63" s="8" t="s">
        <v>55</v>
      </c>
      <c r="B63" s="6" t="s">
        <v>104</v>
      </c>
      <c r="C63" s="7" t="s">
        <v>140</v>
      </c>
      <c r="D63" s="25">
        <v>1304</v>
      </c>
      <c r="E63" s="29"/>
      <c r="F63" s="29"/>
      <c r="G63" s="29"/>
      <c r="H63" s="29"/>
      <c r="I63" s="30"/>
    </row>
    <row r="64" spans="1:10" ht="16.5" customHeight="1" x14ac:dyDescent="0.3">
      <c r="A64" s="8" t="s">
        <v>56</v>
      </c>
      <c r="B64" s="6" t="s">
        <v>105</v>
      </c>
      <c r="C64" s="7" t="s">
        <v>140</v>
      </c>
      <c r="D64" s="25">
        <v>212</v>
      </c>
      <c r="E64" s="29"/>
      <c r="F64" s="29"/>
      <c r="G64" s="29"/>
      <c r="H64" s="29"/>
      <c r="I64" s="30"/>
    </row>
    <row r="65" spans="1:9" x14ac:dyDescent="0.3">
      <c r="A65" s="8" t="s">
        <v>57</v>
      </c>
      <c r="B65" s="6" t="s">
        <v>106</v>
      </c>
      <c r="C65" s="7" t="s">
        <v>139</v>
      </c>
      <c r="D65" s="25">
        <v>81800</v>
      </c>
      <c r="E65" s="29"/>
      <c r="F65" s="29"/>
      <c r="G65" s="29"/>
      <c r="H65" s="29"/>
      <c r="I65" s="30"/>
    </row>
    <row r="66" spans="1:9" ht="15.75" customHeight="1" x14ac:dyDescent="0.3">
      <c r="A66" s="27" t="s">
        <v>58</v>
      </c>
      <c r="B66" s="6" t="s">
        <v>107</v>
      </c>
      <c r="C66" s="7" t="s">
        <v>141</v>
      </c>
      <c r="D66" s="25">
        <v>10900</v>
      </c>
      <c r="E66" s="29"/>
      <c r="F66" s="29"/>
      <c r="G66" s="29"/>
      <c r="H66" s="29"/>
      <c r="I66" s="30"/>
    </row>
    <row r="67" spans="1:9" ht="15.75" customHeight="1" x14ac:dyDescent="0.3">
      <c r="A67" s="8" t="s">
        <v>59</v>
      </c>
      <c r="B67" s="6" t="s">
        <v>138</v>
      </c>
      <c r="C67" s="7" t="s">
        <v>141</v>
      </c>
      <c r="D67" s="25">
        <v>12280</v>
      </c>
      <c r="E67" s="29"/>
      <c r="F67" s="29"/>
      <c r="G67" s="29"/>
      <c r="H67" s="29"/>
      <c r="I67" s="30"/>
    </row>
    <row r="68" spans="1:9" x14ac:dyDescent="0.3">
      <c r="A68" s="27" t="s">
        <v>60</v>
      </c>
      <c r="B68" s="6" t="s">
        <v>108</v>
      </c>
      <c r="C68" s="7" t="s">
        <v>142</v>
      </c>
      <c r="D68" s="25">
        <v>810</v>
      </c>
      <c r="E68" s="29"/>
      <c r="F68" s="29"/>
      <c r="G68" s="29"/>
      <c r="H68" s="29"/>
      <c r="I68" s="30"/>
    </row>
    <row r="69" spans="1:9" x14ac:dyDescent="0.3">
      <c r="A69" s="8" t="s">
        <v>61</v>
      </c>
      <c r="B69" s="6" t="s">
        <v>109</v>
      </c>
      <c r="C69" s="7" t="s">
        <v>142</v>
      </c>
      <c r="D69" s="25">
        <v>12360</v>
      </c>
      <c r="E69" s="29"/>
      <c r="F69" s="29"/>
      <c r="G69" s="29"/>
      <c r="H69" s="29"/>
      <c r="I69" s="30"/>
    </row>
    <row r="70" spans="1:9" ht="27.6" x14ac:dyDescent="0.3">
      <c r="A70" s="8" t="s">
        <v>62</v>
      </c>
      <c r="B70" s="16" t="s">
        <v>110</v>
      </c>
      <c r="C70" s="7" t="s">
        <v>33</v>
      </c>
      <c r="D70" s="25">
        <v>142000</v>
      </c>
      <c r="E70" s="29"/>
      <c r="F70" s="29"/>
      <c r="G70" s="29"/>
      <c r="H70" s="29"/>
      <c r="I70" s="30"/>
    </row>
    <row r="71" spans="1:9" ht="27.6" x14ac:dyDescent="0.3">
      <c r="A71" s="8" t="s">
        <v>63</v>
      </c>
      <c r="B71" s="16" t="s">
        <v>111</v>
      </c>
      <c r="C71" s="7" t="s">
        <v>33</v>
      </c>
      <c r="D71" s="25">
        <v>22000</v>
      </c>
      <c r="E71" s="29"/>
      <c r="F71" s="29"/>
      <c r="G71" s="29"/>
      <c r="H71" s="29"/>
      <c r="I71" s="30"/>
    </row>
    <row r="72" spans="1:9" x14ac:dyDescent="0.3">
      <c r="A72" s="8" t="s">
        <v>64</v>
      </c>
      <c r="B72" s="16" t="s">
        <v>112</v>
      </c>
      <c r="C72" s="7" t="s">
        <v>33</v>
      </c>
      <c r="D72" s="25">
        <v>140200</v>
      </c>
      <c r="E72" s="29"/>
      <c r="F72" s="29"/>
      <c r="G72" s="29"/>
      <c r="H72" s="29"/>
      <c r="I72" s="30"/>
    </row>
    <row r="73" spans="1:9" x14ac:dyDescent="0.3">
      <c r="A73" s="8" t="s">
        <v>65</v>
      </c>
      <c r="B73" s="16" t="s">
        <v>113</v>
      </c>
      <c r="C73" s="7" t="s">
        <v>139</v>
      </c>
      <c r="D73" s="25">
        <v>50</v>
      </c>
      <c r="E73" s="29"/>
      <c r="F73" s="29"/>
      <c r="G73" s="29"/>
      <c r="H73" s="29"/>
      <c r="I73" s="30"/>
    </row>
    <row r="74" spans="1:9" x14ac:dyDescent="0.3">
      <c r="A74" s="8" t="s">
        <v>66</v>
      </c>
      <c r="B74" s="16" t="s">
        <v>114</v>
      </c>
      <c r="C74" s="7" t="s">
        <v>139</v>
      </c>
      <c r="D74" s="25">
        <v>45</v>
      </c>
      <c r="E74" s="29"/>
      <c r="F74" s="29"/>
      <c r="G74" s="29"/>
      <c r="H74" s="29"/>
      <c r="I74" s="30"/>
    </row>
    <row r="75" spans="1:9" s="1" customFormat="1" ht="27.6" x14ac:dyDescent="0.3">
      <c r="A75" s="8" t="s">
        <v>175</v>
      </c>
      <c r="B75" s="16" t="s">
        <v>176</v>
      </c>
      <c r="C75" s="7" t="s">
        <v>139</v>
      </c>
      <c r="D75" s="25">
        <v>120</v>
      </c>
      <c r="E75" s="29"/>
      <c r="F75" s="29"/>
      <c r="G75" s="29"/>
      <c r="H75" s="29"/>
      <c r="I75" s="30"/>
    </row>
    <row r="76" spans="1:9" x14ac:dyDescent="0.3">
      <c r="A76" s="8" t="s">
        <v>67</v>
      </c>
      <c r="B76" s="16" t="s">
        <v>115</v>
      </c>
      <c r="C76" s="7" t="s">
        <v>139</v>
      </c>
      <c r="D76" s="25">
        <v>40</v>
      </c>
      <c r="E76" s="29"/>
      <c r="F76" s="29"/>
      <c r="G76" s="29"/>
      <c r="H76" s="29"/>
      <c r="I76" s="30"/>
    </row>
    <row r="77" spans="1:9" x14ac:dyDescent="0.3">
      <c r="A77" s="8" t="s">
        <v>68</v>
      </c>
      <c r="B77" s="16" t="s">
        <v>116</v>
      </c>
      <c r="C77" s="7" t="s">
        <v>139</v>
      </c>
      <c r="D77" s="25">
        <v>40</v>
      </c>
      <c r="E77" s="29"/>
      <c r="F77" s="29"/>
      <c r="G77" s="29"/>
      <c r="H77" s="29"/>
      <c r="I77" s="30"/>
    </row>
    <row r="78" spans="1:9" s="1" customFormat="1" ht="27.6" x14ac:dyDescent="0.3">
      <c r="A78" s="8" t="s">
        <v>177</v>
      </c>
      <c r="B78" s="16" t="s">
        <v>176</v>
      </c>
      <c r="C78" s="7" t="s">
        <v>178</v>
      </c>
      <c r="D78" s="25">
        <v>120</v>
      </c>
      <c r="E78" s="29"/>
      <c r="F78" s="29"/>
      <c r="G78" s="29"/>
      <c r="H78" s="29"/>
      <c r="I78" s="30"/>
    </row>
    <row r="79" spans="1:9" x14ac:dyDescent="0.3">
      <c r="A79" s="8" t="s">
        <v>69</v>
      </c>
      <c r="B79" s="16" t="s">
        <v>117</v>
      </c>
      <c r="C79" s="7" t="s">
        <v>143</v>
      </c>
      <c r="D79" s="25">
        <v>40100</v>
      </c>
      <c r="E79" s="29"/>
      <c r="F79" s="29"/>
      <c r="G79" s="29"/>
      <c r="H79" s="29"/>
      <c r="I79" s="30"/>
    </row>
    <row r="80" spans="1:9" ht="27.6" x14ac:dyDescent="0.3">
      <c r="A80" s="8" t="s">
        <v>70</v>
      </c>
      <c r="B80" s="16" t="s">
        <v>118</v>
      </c>
      <c r="C80" s="7" t="s">
        <v>144</v>
      </c>
      <c r="D80" s="25">
        <v>6500</v>
      </c>
      <c r="E80" s="29"/>
      <c r="F80" s="29"/>
      <c r="G80" s="29"/>
      <c r="H80" s="29"/>
      <c r="I80" s="30"/>
    </row>
    <row r="81" spans="1:9" x14ac:dyDescent="0.3">
      <c r="A81" s="8" t="s">
        <v>71</v>
      </c>
      <c r="B81" s="16" t="s">
        <v>119</v>
      </c>
      <c r="C81" s="7" t="s">
        <v>144</v>
      </c>
      <c r="D81" s="25">
        <v>45000</v>
      </c>
      <c r="E81" s="29"/>
      <c r="F81" s="29"/>
      <c r="G81" s="29"/>
      <c r="H81" s="29"/>
      <c r="I81" s="30"/>
    </row>
    <row r="82" spans="1:9" x14ac:dyDescent="0.3">
      <c r="A82" s="28" t="s">
        <v>72</v>
      </c>
      <c r="B82" s="16" t="s">
        <v>120</v>
      </c>
      <c r="C82" s="7" t="s">
        <v>145</v>
      </c>
      <c r="D82" s="25">
        <v>80750</v>
      </c>
      <c r="E82" s="29"/>
      <c r="F82" s="29"/>
      <c r="G82" s="29"/>
      <c r="H82" s="29"/>
      <c r="I82" s="30"/>
    </row>
    <row r="83" spans="1:9" x14ac:dyDescent="0.3">
      <c r="A83" s="28" t="s">
        <v>73</v>
      </c>
      <c r="B83" s="16" t="s">
        <v>179</v>
      </c>
      <c r="C83" s="7" t="s">
        <v>33</v>
      </c>
      <c r="D83" s="25">
        <v>28000</v>
      </c>
      <c r="E83" s="29"/>
      <c r="F83" s="29"/>
      <c r="G83" s="29"/>
      <c r="H83" s="29"/>
      <c r="I83" s="30"/>
    </row>
    <row r="84" spans="1:9" s="1" customFormat="1" ht="27.6" x14ac:dyDescent="0.3">
      <c r="A84" s="28" t="s">
        <v>180</v>
      </c>
      <c r="B84" s="16" t="s">
        <v>181</v>
      </c>
      <c r="C84" s="7" t="s">
        <v>33</v>
      </c>
      <c r="D84" s="25">
        <v>28000</v>
      </c>
      <c r="E84" s="29"/>
      <c r="F84" s="29"/>
      <c r="G84" s="29"/>
      <c r="H84" s="29"/>
      <c r="I84" s="30"/>
    </row>
    <row r="85" spans="1:9" x14ac:dyDescent="0.3">
      <c r="A85" s="15" t="s">
        <v>74</v>
      </c>
      <c r="B85" s="16" t="s">
        <v>182</v>
      </c>
      <c r="C85" s="7" t="s">
        <v>33</v>
      </c>
      <c r="D85" s="25">
        <v>64362</v>
      </c>
      <c r="E85" s="29"/>
      <c r="F85" s="29"/>
      <c r="G85" s="29"/>
      <c r="H85" s="29"/>
      <c r="I85" s="30"/>
    </row>
    <row r="86" spans="1:9" s="1" customFormat="1" ht="27.6" x14ac:dyDescent="0.3">
      <c r="A86" s="15" t="s">
        <v>183</v>
      </c>
      <c r="B86" s="16" t="s">
        <v>184</v>
      </c>
      <c r="C86" s="7" t="s">
        <v>33</v>
      </c>
      <c r="D86" s="25">
        <v>64000</v>
      </c>
      <c r="E86" s="29"/>
      <c r="F86" s="29"/>
      <c r="G86" s="29"/>
      <c r="H86" s="29"/>
      <c r="I86" s="30"/>
    </row>
    <row r="87" spans="1:9" x14ac:dyDescent="0.3">
      <c r="A87" s="15" t="s">
        <v>75</v>
      </c>
      <c r="B87" s="16" t="s">
        <v>121</v>
      </c>
      <c r="C87" s="7" t="s">
        <v>33</v>
      </c>
      <c r="D87" s="25">
        <v>121700</v>
      </c>
      <c r="E87" s="29"/>
      <c r="F87" s="29"/>
      <c r="G87" s="29"/>
      <c r="H87" s="29"/>
      <c r="I87" s="30"/>
    </row>
    <row r="88" spans="1:9" x14ac:dyDescent="0.3">
      <c r="A88" s="28" t="s">
        <v>76</v>
      </c>
      <c r="B88" s="16" t="s">
        <v>122</v>
      </c>
      <c r="C88" s="7" t="s">
        <v>33</v>
      </c>
      <c r="D88" s="25">
        <v>40000</v>
      </c>
      <c r="E88" s="29"/>
      <c r="F88" s="29"/>
      <c r="G88" s="29"/>
      <c r="H88" s="29"/>
      <c r="I88" s="30"/>
    </row>
    <row r="89" spans="1:9" x14ac:dyDescent="0.3">
      <c r="A89" s="28" t="s">
        <v>77</v>
      </c>
      <c r="B89" s="16" t="s">
        <v>123</v>
      </c>
      <c r="C89" s="7" t="s">
        <v>33</v>
      </c>
      <c r="D89" s="25">
        <v>52600</v>
      </c>
      <c r="E89" s="29"/>
      <c r="F89" s="29"/>
      <c r="G89" s="29"/>
      <c r="H89" s="29"/>
      <c r="I89" s="30"/>
    </row>
    <row r="90" spans="1:9" x14ac:dyDescent="0.3">
      <c r="A90" s="28" t="s">
        <v>78</v>
      </c>
      <c r="B90" s="16" t="s">
        <v>124</v>
      </c>
      <c r="C90" s="7" t="s">
        <v>33</v>
      </c>
      <c r="D90" s="25">
        <v>32600</v>
      </c>
      <c r="E90" s="29"/>
      <c r="F90" s="29"/>
      <c r="G90" s="29"/>
      <c r="H90" s="29"/>
      <c r="I90" s="30"/>
    </row>
    <row r="91" spans="1:9" x14ac:dyDescent="0.3">
      <c r="A91" s="15" t="s">
        <v>79</v>
      </c>
      <c r="B91" s="16" t="s">
        <v>125</v>
      </c>
      <c r="C91" s="7" t="s">
        <v>33</v>
      </c>
      <c r="D91" s="25">
        <v>36600</v>
      </c>
      <c r="E91" s="29"/>
      <c r="F91" s="29"/>
      <c r="G91" s="29"/>
      <c r="H91" s="29"/>
      <c r="I91" s="30"/>
    </row>
    <row r="92" spans="1:9" ht="17.25" customHeight="1" x14ac:dyDescent="0.3">
      <c r="A92" s="15" t="s">
        <v>80</v>
      </c>
      <c r="B92" s="16" t="s">
        <v>126</v>
      </c>
      <c r="C92" s="7" t="s">
        <v>33</v>
      </c>
      <c r="D92" s="25">
        <v>36600</v>
      </c>
      <c r="E92" s="29"/>
      <c r="F92" s="29"/>
      <c r="G92" s="29"/>
      <c r="H92" s="29"/>
      <c r="I92" s="30"/>
    </row>
    <row r="93" spans="1:9" ht="17.25" customHeight="1" x14ac:dyDescent="0.3">
      <c r="A93" s="15" t="s">
        <v>81</v>
      </c>
      <c r="B93" s="16" t="s">
        <v>127</v>
      </c>
      <c r="C93" s="7" t="s">
        <v>33</v>
      </c>
      <c r="D93" s="25">
        <v>36600</v>
      </c>
      <c r="E93" s="29"/>
      <c r="F93" s="29"/>
      <c r="G93" s="29"/>
      <c r="H93" s="29"/>
      <c r="I93" s="30"/>
    </row>
    <row r="94" spans="1:9" ht="18.75" customHeight="1" x14ac:dyDescent="0.3">
      <c r="A94" s="15" t="s">
        <v>82</v>
      </c>
      <c r="B94" s="16" t="s">
        <v>128</v>
      </c>
      <c r="C94" s="7" t="s">
        <v>33</v>
      </c>
      <c r="D94" s="139">
        <v>32600</v>
      </c>
      <c r="E94" s="29"/>
      <c r="F94" s="29"/>
      <c r="G94" s="29"/>
      <c r="H94" s="29"/>
      <c r="I94" s="30"/>
    </row>
    <row r="95" spans="1:9" ht="18.75" customHeight="1" x14ac:dyDescent="0.3">
      <c r="A95" s="15" t="s">
        <v>83</v>
      </c>
      <c r="B95" s="16" t="s">
        <v>129</v>
      </c>
      <c r="C95" s="7" t="s">
        <v>139</v>
      </c>
      <c r="D95" s="25">
        <v>1200</v>
      </c>
      <c r="E95" s="29"/>
      <c r="F95" s="29"/>
      <c r="G95" s="29"/>
      <c r="H95" s="29"/>
      <c r="I95" s="30"/>
    </row>
    <row r="96" spans="1:9" ht="18.75" customHeight="1" x14ac:dyDescent="0.3">
      <c r="A96" s="15" t="s">
        <v>84</v>
      </c>
      <c r="B96" s="16" t="s">
        <v>130</v>
      </c>
      <c r="C96" s="7" t="s">
        <v>139</v>
      </c>
      <c r="D96" s="25">
        <v>700</v>
      </c>
      <c r="E96" s="29"/>
      <c r="F96" s="29"/>
      <c r="G96" s="29"/>
      <c r="H96" s="29"/>
      <c r="I96" s="30"/>
    </row>
    <row r="97" spans="1:9" ht="17.25" customHeight="1" x14ac:dyDescent="0.3">
      <c r="A97" s="15" t="s">
        <v>85</v>
      </c>
      <c r="B97" s="16" t="s">
        <v>131</v>
      </c>
      <c r="C97" s="7" t="s">
        <v>139</v>
      </c>
      <c r="D97" s="25">
        <v>700</v>
      </c>
      <c r="E97" s="29"/>
      <c r="F97" s="29"/>
      <c r="G97" s="29"/>
      <c r="H97" s="29"/>
      <c r="I97" s="30"/>
    </row>
    <row r="98" spans="1:9" ht="18.75" customHeight="1" x14ac:dyDescent="0.3">
      <c r="A98" s="15" t="s">
        <v>86</v>
      </c>
      <c r="B98" s="16" t="s">
        <v>132</v>
      </c>
      <c r="C98" s="7" t="s">
        <v>139</v>
      </c>
      <c r="D98" s="25">
        <v>1300</v>
      </c>
      <c r="E98" s="29"/>
      <c r="F98" s="29"/>
      <c r="G98" s="29"/>
      <c r="H98" s="29"/>
      <c r="I98" s="30"/>
    </row>
    <row r="99" spans="1:9" ht="18" customHeight="1" x14ac:dyDescent="0.3">
      <c r="A99" s="15" t="s">
        <v>87</v>
      </c>
      <c r="B99" s="16" t="s">
        <v>133</v>
      </c>
      <c r="C99" s="7" t="s">
        <v>139</v>
      </c>
      <c r="D99" s="25">
        <v>1300</v>
      </c>
      <c r="E99" s="29"/>
      <c r="F99" s="29"/>
      <c r="G99" s="29"/>
      <c r="H99" s="29"/>
      <c r="I99" s="30"/>
    </row>
    <row r="100" spans="1:9" ht="18" customHeight="1" x14ac:dyDescent="0.3">
      <c r="A100" s="15" t="s">
        <v>88</v>
      </c>
      <c r="B100" s="16" t="s">
        <v>134</v>
      </c>
      <c r="C100" s="7" t="s">
        <v>139</v>
      </c>
      <c r="D100" s="25">
        <v>250</v>
      </c>
      <c r="E100" s="29"/>
      <c r="F100" s="29"/>
      <c r="G100" s="29"/>
      <c r="H100" s="29"/>
      <c r="I100" s="30"/>
    </row>
    <row r="101" spans="1:9" ht="18.75" customHeight="1" x14ac:dyDescent="0.3">
      <c r="A101" s="15" t="s">
        <v>89</v>
      </c>
      <c r="B101" s="16" t="s">
        <v>135</v>
      </c>
      <c r="C101" s="7" t="s">
        <v>139</v>
      </c>
      <c r="D101" s="25">
        <v>250</v>
      </c>
      <c r="E101" s="29"/>
      <c r="F101" s="29"/>
      <c r="G101" s="29"/>
      <c r="H101" s="29"/>
      <c r="I101" s="30"/>
    </row>
    <row r="102" spans="1:9" ht="17.25" customHeight="1" x14ac:dyDescent="0.3">
      <c r="A102" s="15" t="s">
        <v>90</v>
      </c>
      <c r="B102" s="16" t="s">
        <v>136</v>
      </c>
      <c r="C102" s="7" t="s">
        <v>146</v>
      </c>
      <c r="D102" s="25">
        <v>290</v>
      </c>
      <c r="E102" s="29"/>
      <c r="F102" s="29"/>
      <c r="G102" s="29"/>
      <c r="H102" s="29"/>
      <c r="I102" s="30"/>
    </row>
    <row r="103" spans="1:9" s="1" customFormat="1" ht="17.25" customHeight="1" thickBot="1" x14ac:dyDescent="0.35">
      <c r="A103" s="17" t="s">
        <v>185</v>
      </c>
      <c r="B103" s="18" t="s">
        <v>137</v>
      </c>
      <c r="C103" s="19" t="s">
        <v>33</v>
      </c>
      <c r="D103" s="32">
        <v>2500</v>
      </c>
      <c r="E103" s="46"/>
      <c r="F103" s="46"/>
      <c r="G103" s="46"/>
      <c r="H103" s="46"/>
      <c r="I103" s="47"/>
    </row>
    <row r="104" spans="1:9" s="5" customFormat="1" ht="18.75" customHeight="1" thickBot="1" x14ac:dyDescent="0.35">
      <c r="A104" s="33"/>
      <c r="B104" s="57" t="s">
        <v>149</v>
      </c>
      <c r="C104" s="58"/>
      <c r="D104" s="59"/>
      <c r="E104" s="52"/>
      <c r="F104" s="53">
        <f>SUM(F50:F103)</f>
        <v>0</v>
      </c>
      <c r="G104" s="52"/>
      <c r="H104" s="52">
        <f>SUM(H50:H103)</f>
        <v>0</v>
      </c>
      <c r="I104" s="55">
        <f>SUM(I50:I103)</f>
        <v>0</v>
      </c>
    </row>
    <row r="105" spans="1:9" ht="15" thickBot="1" x14ac:dyDescent="0.35"/>
    <row r="106" spans="1:9" ht="15" thickBot="1" x14ac:dyDescent="0.35">
      <c r="A106" s="60"/>
      <c r="B106" s="61" t="s">
        <v>150</v>
      </c>
      <c r="C106" s="118"/>
      <c r="D106" s="119"/>
      <c r="E106" s="120"/>
      <c r="F106" s="62"/>
      <c r="G106" s="62"/>
      <c r="H106" s="62"/>
      <c r="I106" s="63"/>
    </row>
  </sheetData>
  <mergeCells count="7">
    <mergeCell ref="C106:E106"/>
    <mergeCell ref="A1:I1"/>
    <mergeCell ref="A2:I2"/>
    <mergeCell ref="A7:A9"/>
    <mergeCell ref="B33:B34"/>
    <mergeCell ref="C33:I36"/>
    <mergeCell ref="A44:I4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Petronela Pitoňáková</cp:lastModifiedBy>
  <cp:lastPrinted>2023-03-22T09:16:41Z</cp:lastPrinted>
  <dcterms:created xsi:type="dcterms:W3CDTF">2020-10-20T12:44:46Z</dcterms:created>
  <dcterms:modified xsi:type="dcterms:W3CDTF">2023-03-27T12:41:08Z</dcterms:modified>
</cp:coreProperties>
</file>