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bikova2852464\Desktop\"/>
    </mc:Choice>
  </mc:AlternateContent>
  <bookViews>
    <workbookView xWindow="360" yWindow="45" windowWidth="22995" windowHeight="9780" activeTab="3"/>
  </bookViews>
  <sheets>
    <sheet name="UPRAT.od OKT.2023" sheetId="1" r:id="rId1"/>
    <sheet name="UPRATOV.od OKT.2023" sheetId="2" r:id="rId2"/>
    <sheet name="UPR.od OKT.2023" sheetId="3" r:id="rId3"/>
    <sheet name="UPRA.od OKT.2023" sheetId="4" r:id="rId4"/>
    <sheet name="UPRATOVAN.od OKT.2023" sheetId="5" r:id="rId5"/>
  </sheets>
  <calcPr calcId="152511"/>
</workbook>
</file>

<file path=xl/calcChain.xml><?xml version="1.0" encoding="utf-8"?>
<calcChain xmlns="http://schemas.openxmlformats.org/spreadsheetml/2006/main">
  <c r="N23" i="5" l="1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O23" i="4" l="1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S23" i="3" l="1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T23" i="2" l="1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5" i="1"/>
</calcChain>
</file>

<file path=xl/sharedStrings.xml><?xml version="1.0" encoding="utf-8"?>
<sst xmlns="http://schemas.openxmlformats.org/spreadsheetml/2006/main" count="375" uniqueCount="109">
  <si>
    <t>P.č.</t>
  </si>
  <si>
    <t xml:space="preserve">požadované služby </t>
  </si>
  <si>
    <t xml:space="preserve">MJ </t>
  </si>
  <si>
    <t xml:space="preserve">Cikkerova 3 BB </t>
  </si>
  <si>
    <t>Štefánik.          nábr.7 BB</t>
  </si>
  <si>
    <t>Partizánska cesta 106 BB</t>
  </si>
  <si>
    <t>SNP 128 ZH</t>
  </si>
  <si>
    <t>Timravy 17 BB</t>
  </si>
  <si>
    <t>ŽP BB 29.augusta 35 BB</t>
  </si>
  <si>
    <t>Príboj 559 Slov.Ľupča CBTČ</t>
  </si>
  <si>
    <t>OÚ RS Hostinského 4</t>
  </si>
  <si>
    <t>OÚ RS - KO Cukrovarská 48</t>
  </si>
  <si>
    <t>OÚ POLTÁR  Železničná 2</t>
  </si>
  <si>
    <t>OÚ LUČENEC Nám.rep.26</t>
  </si>
  <si>
    <t>2.1.</t>
  </si>
  <si>
    <t>Kancelárske priestory štandardné</t>
  </si>
  <si>
    <t>2.2.</t>
  </si>
  <si>
    <r>
      <t>m</t>
    </r>
    <r>
      <rPr>
        <sz val="9"/>
        <color theme="1"/>
        <rFont val="Calibri"/>
        <family val="2"/>
        <charset val="238"/>
      </rPr>
      <t>²</t>
    </r>
  </si>
  <si>
    <t>Kancelárske priestory štandardné v dňoch prac. pokoja a sviatkov</t>
  </si>
  <si>
    <t>2.3.</t>
  </si>
  <si>
    <t>Spoločné priestory (chodba, schodisko, vstupná hala, balkón)</t>
  </si>
  <si>
    <t>2.4.</t>
  </si>
  <si>
    <t>Sociálne zariadenia, kúpeľne</t>
  </si>
  <si>
    <t>2.5.</t>
  </si>
  <si>
    <t>Režimové pracovisko (IZS-dispečerské sály, operačné stredisko PZ a pod.)</t>
  </si>
  <si>
    <t xml:space="preserve">NOVÁ RD UPRATOVANIE OD OKTÓBER 2023 </t>
  </si>
  <si>
    <t>2.6.</t>
  </si>
  <si>
    <r>
      <t>Režimové pracovisko (IZS-dispečerské sály, operačné stredisko PZ a pod.)</t>
    </r>
    <r>
      <rPr>
        <b/>
        <sz val="9"/>
        <color theme="1"/>
        <rFont val="Calibri"/>
        <family val="2"/>
        <charset val="238"/>
        <scheme val="minor"/>
      </rPr>
      <t xml:space="preserve"> v dňoch prac. pokoja a sviatkov </t>
    </r>
  </si>
  <si>
    <t>2.8.</t>
  </si>
  <si>
    <t>2.7.</t>
  </si>
  <si>
    <r>
      <t>Režimové pracovisko -</t>
    </r>
    <r>
      <rPr>
        <b/>
        <sz val="9"/>
        <color theme="1"/>
        <rFont val="Calibri"/>
        <family val="2"/>
        <charset val="238"/>
        <scheme val="minor"/>
      </rPr>
      <t xml:space="preserve"> spoločné priestory</t>
    </r>
    <r>
      <rPr>
        <sz val="9"/>
        <color theme="1"/>
        <rFont val="Calibri"/>
        <family val="2"/>
        <charset val="238"/>
        <scheme val="minor"/>
      </rPr>
      <t xml:space="preserve"> (IZS, operačné stredisko PZ, stála služby OO PZ, CPZ a pod.)</t>
    </r>
  </si>
  <si>
    <r>
      <t>Režimové pracovisko -</t>
    </r>
    <r>
      <rPr>
        <b/>
        <sz val="9"/>
        <color theme="1"/>
        <rFont val="Calibri"/>
        <family val="2"/>
        <charset val="238"/>
        <scheme val="minor"/>
      </rPr>
      <t xml:space="preserve"> spoločné priestory</t>
    </r>
    <r>
      <rPr>
        <sz val="9"/>
        <color theme="1"/>
        <rFont val="Calibri"/>
        <family val="2"/>
        <charset val="238"/>
        <scheme val="minor"/>
      </rPr>
      <t xml:space="preserve"> (IZS, operačné stredisko PZ, stála služby OO PZ, CPZ a pod.)</t>
    </r>
    <r>
      <rPr>
        <b/>
        <sz val="9"/>
        <color theme="1"/>
        <rFont val="Calibri"/>
        <family val="2"/>
        <charset val="238"/>
        <scheme val="minor"/>
      </rPr>
      <t xml:space="preserve"> v dňoch pracovného pokoja a sviatkov</t>
    </r>
  </si>
  <si>
    <t>2.9.</t>
  </si>
  <si>
    <r>
      <t xml:space="preserve">Režimové pracovisko - </t>
    </r>
    <r>
      <rPr>
        <b/>
        <sz val="9"/>
        <color theme="1"/>
        <rFont val="Calibri"/>
        <family val="2"/>
        <charset val="238"/>
        <scheme val="minor"/>
      </rPr>
      <t>sociálne zariadenia, kúpeľne</t>
    </r>
  </si>
  <si>
    <t>2.10.</t>
  </si>
  <si>
    <r>
      <t xml:space="preserve">Režimové pracovisko - </t>
    </r>
    <r>
      <rPr>
        <b/>
        <sz val="9"/>
        <color theme="1"/>
        <rFont val="Calibri"/>
        <family val="2"/>
        <charset val="238"/>
        <scheme val="minor"/>
      </rPr>
      <t xml:space="preserve">sociálne zariadenia, kúpeľne </t>
    </r>
    <r>
      <rPr>
        <sz val="9"/>
        <color theme="1"/>
        <rFont val="Calibri"/>
        <family val="2"/>
        <charset val="238"/>
        <scheme val="minor"/>
      </rPr>
      <t xml:space="preserve">-upratovanie </t>
    </r>
    <r>
      <rPr>
        <b/>
        <sz val="9"/>
        <color theme="1"/>
        <rFont val="Calibri"/>
        <family val="2"/>
        <charset val="238"/>
        <scheme val="minor"/>
      </rPr>
      <t>v dňoch prac. pokoja a sviatkov</t>
    </r>
  </si>
  <si>
    <t>2.11.</t>
  </si>
  <si>
    <t>Telocvične, šatne, strelnice a ich zázemie</t>
  </si>
  <si>
    <t>2.12.</t>
  </si>
  <si>
    <t xml:space="preserve">Kuchynky a stravovacie priestory, jedálne </t>
  </si>
  <si>
    <t>2.13.</t>
  </si>
  <si>
    <t xml:space="preserve">Laboratóriá, fotokomory </t>
  </si>
  <si>
    <t>2.14.</t>
  </si>
  <si>
    <t>Ubytovacie priestory (izby, spolu so sociálnym zariadením)</t>
  </si>
  <si>
    <t>2.15.</t>
  </si>
  <si>
    <t>Sklady a archívne miestnosti (depoty)</t>
  </si>
  <si>
    <t>2.16.</t>
  </si>
  <si>
    <t>Garáže a hangáre (betónový poter)</t>
  </si>
  <si>
    <t>2.17.</t>
  </si>
  <si>
    <t>Garáže a hangáre (liate podlahy-ochrana s polymérom)</t>
  </si>
  <si>
    <t>2.18.</t>
  </si>
  <si>
    <t xml:space="preserve">2.19. </t>
  </si>
  <si>
    <t xml:space="preserve">Chodníky, vonkajšie schodiská a vstupy do objektov od 01.04. do 31.10. </t>
  </si>
  <si>
    <t xml:space="preserve">Chodníky, vonkajšie schodiská a vstupy do objektov od 01.11. do 31.03. </t>
  </si>
  <si>
    <t>OÚ - KO Lučenec M.Rázusa 32</t>
  </si>
  <si>
    <t>OÚ Krupina     ČSA 3</t>
  </si>
  <si>
    <t xml:space="preserve">OÚ Detva Tajovského 1 </t>
  </si>
  <si>
    <t>OÚ Brezno Nám.M.R.Š. 40</t>
  </si>
  <si>
    <t>OÚ - KO Brezno Brezenská 4</t>
  </si>
  <si>
    <t xml:space="preserve">Spolu </t>
  </si>
  <si>
    <t>OÚ BB Nám.Ľ.Štúra 1</t>
  </si>
  <si>
    <t>KS IZS BB Nám.Ľ.Štúra 1-6.p.</t>
  </si>
  <si>
    <t>LZ KS Čačín</t>
  </si>
  <si>
    <t>ÚS Žarnovica</t>
  </si>
  <si>
    <t xml:space="preserve">OÚ VK Nám.A.H. Škultétyho 11 </t>
  </si>
  <si>
    <t>OÚ VK Madácha 2</t>
  </si>
  <si>
    <t>OÚ VK Lučenecká 33</t>
  </si>
  <si>
    <t>OÚ VK Komenského 3</t>
  </si>
  <si>
    <t>OÚ ZH Nám.Matice slov. 8  NÁJOM</t>
  </si>
  <si>
    <t>OÚ ZH                  SNP 118</t>
  </si>
  <si>
    <t>OÚ Žarnovica Bystrická 53</t>
  </si>
  <si>
    <t>Študentská 12             Zvolen</t>
  </si>
  <si>
    <t>NJBPNM Dr.Vodu 1 Lučenec</t>
  </si>
  <si>
    <t>ŽP LC Rázusova 15</t>
  </si>
  <si>
    <t>ŽP LC  Železničná 52</t>
  </si>
  <si>
    <t>ŽP LC Sládkovičova 12</t>
  </si>
  <si>
    <t>ŽP Zvolen T.G.Masaryka 3</t>
  </si>
  <si>
    <t>SBA BŠ Radničné nám.16</t>
  </si>
  <si>
    <t>SBA BŠ Radničné nám.4</t>
  </si>
  <si>
    <t>SBA Starozámocká 9</t>
  </si>
  <si>
    <t>ŠA BB Komenského 26</t>
  </si>
  <si>
    <t>ŠA BŠ Križovatka 4</t>
  </si>
  <si>
    <t>OÚ BŠ Križovatka 4</t>
  </si>
  <si>
    <t>OÚ ZH pracovisko Križovatka 4 BŚ</t>
  </si>
  <si>
    <t>Soc.poisť. Križovatka 4 BŚ</t>
  </si>
  <si>
    <t>ŠA Lučenec Kubínyiho nám. 1</t>
  </si>
  <si>
    <t>ŠA Lučenec M.Rázusa 18</t>
  </si>
  <si>
    <t>ŠA                                Kremnica ČSA 951/82</t>
  </si>
  <si>
    <t>ŠA Rim.Sobota Cukrovarská 48</t>
  </si>
  <si>
    <t>ŠA                            Veľký Krtíš  Za parkom 851</t>
  </si>
  <si>
    <t>ŠA Zvolen Podboroviansky potok 4052</t>
  </si>
  <si>
    <t>ORCHB CBTČ Slov.Ľupča Príboj 559</t>
  </si>
  <si>
    <t>Sklad značiek CLZAČ Slov.Ľupča Príboj 559</t>
  </si>
  <si>
    <t>Skuteckého 19            Banská Bystrica</t>
  </si>
  <si>
    <t>ŠA                                  Rimavská  Sobota Francisciho 3</t>
  </si>
  <si>
    <t xml:space="preserve">Hurbanova 13          Banská Bystrica </t>
  </si>
  <si>
    <t>OŽP PPZ sprevádz.vlakov Zvolen T.G.M. 3</t>
  </si>
  <si>
    <t>Partizánska cesta 10                    Banská Bystrica (Ochrana objektov)</t>
  </si>
  <si>
    <t>SKP                                          Slovenské Ďarmoty</t>
  </si>
  <si>
    <t xml:space="preserve">CLZAČ                                      Slovenská Ľupča </t>
  </si>
  <si>
    <t>ÚS                                       Slov. Ľupča - pracovisko CP BB                  Príboj 560</t>
  </si>
  <si>
    <t xml:space="preserve">ÚIS                                 Banská Bystrica           Janka Kráľa 1 </t>
  </si>
  <si>
    <t>Katastrálny odbor                      OÚ Banská Bystrica Cikkerova 12</t>
  </si>
  <si>
    <t>Timravy 13 Banská Bystrica</t>
  </si>
  <si>
    <t xml:space="preserve">OO PZ                                 Banská Bystrica-západ                Okružná 18 </t>
  </si>
  <si>
    <t xml:space="preserve">OO PZ                                  Banská Bystrica-východ                ČSA 22 </t>
  </si>
  <si>
    <t>KCHL Slovenská Ľupča Príboj 559</t>
  </si>
  <si>
    <t xml:space="preserve">OÚ                                         Žiar nad Hronom archív Šoltésovej 17 </t>
  </si>
  <si>
    <t>Ústredný sklad Slovenská Ľupča, Príboj 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</si>
</sst>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2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3"/>
  <sheetViews>
    <sheetView workbookViewId="0">
      <pane ySplit="4" topLeftCell="A5" activePane="bottomLeft" state="frozen"/>
      <selection pane="bottomLeft" activeCell="D14" sqref="D14"/>
    </sheetView>
  </sheetViews>
  <sheetFormatPr defaultRowHeight="15" x14ac:dyDescent="0.25"/>
  <cols>
    <col min="1" max="1" width="6.85546875" customWidth="1"/>
    <col min="2" max="2" width="28.140625" customWidth="1"/>
    <col min="4" max="4" width="9.5703125" customWidth="1"/>
  </cols>
  <sheetData>
    <row r="2" spans="1:20" x14ac:dyDescent="0.25">
      <c r="D2" s="13" t="s">
        <v>25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1:20" ht="42.7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6" t="s">
        <v>10</v>
      </c>
      <c r="L4" s="2" t="s">
        <v>11</v>
      </c>
      <c r="M4" s="2" t="s">
        <v>12</v>
      </c>
      <c r="N4" s="6" t="s">
        <v>13</v>
      </c>
      <c r="O4" s="2" t="s">
        <v>54</v>
      </c>
      <c r="P4" s="2" t="s">
        <v>55</v>
      </c>
      <c r="Q4" s="2" t="s">
        <v>56</v>
      </c>
      <c r="R4" s="2" t="s">
        <v>57</v>
      </c>
      <c r="S4" s="2" t="s">
        <v>58</v>
      </c>
      <c r="T4" s="2" t="s">
        <v>59</v>
      </c>
    </row>
    <row r="5" spans="1:20" ht="23.25" customHeight="1" x14ac:dyDescent="0.25">
      <c r="A5" s="4" t="s">
        <v>14</v>
      </c>
      <c r="B5" s="4" t="s">
        <v>15</v>
      </c>
      <c r="C5" s="5" t="s">
        <v>17</v>
      </c>
      <c r="D5" s="7">
        <v>239.9</v>
      </c>
      <c r="E5" s="7">
        <v>1726.1</v>
      </c>
      <c r="F5" s="7">
        <v>1063.48</v>
      </c>
      <c r="G5" s="7">
        <v>510.2</v>
      </c>
      <c r="H5" s="7">
        <v>837.14</v>
      </c>
      <c r="I5" s="7">
        <v>44</v>
      </c>
      <c r="J5" s="7">
        <v>409.9</v>
      </c>
      <c r="K5" s="8">
        <v>1516.39</v>
      </c>
      <c r="L5" s="7"/>
      <c r="M5" s="7">
        <v>339.43</v>
      </c>
      <c r="N5" s="8">
        <v>993.65</v>
      </c>
      <c r="O5" s="7">
        <v>335.1</v>
      </c>
      <c r="P5" s="7">
        <v>450</v>
      </c>
      <c r="Q5" s="7">
        <v>173.8</v>
      </c>
      <c r="R5" s="7">
        <v>786.47</v>
      </c>
      <c r="S5" s="7">
        <v>319</v>
      </c>
      <c r="T5" s="7">
        <f>SUM(D5:S5)</f>
        <v>9744.56</v>
      </c>
    </row>
    <row r="6" spans="1:20" ht="24.75" customHeight="1" x14ac:dyDescent="0.25">
      <c r="A6" s="4" t="s">
        <v>16</v>
      </c>
      <c r="B6" s="3" t="s">
        <v>18</v>
      </c>
      <c r="C6" s="5" t="s">
        <v>17</v>
      </c>
      <c r="D6" s="7"/>
      <c r="E6" s="7"/>
      <c r="F6" s="7"/>
      <c r="G6" s="7"/>
      <c r="H6" s="7"/>
      <c r="I6" s="7"/>
      <c r="J6" s="7"/>
      <c r="K6" s="8"/>
      <c r="L6" s="7"/>
      <c r="M6" s="7"/>
      <c r="N6" s="8"/>
      <c r="O6" s="7"/>
      <c r="P6" s="7"/>
      <c r="Q6" s="7"/>
      <c r="R6" s="7"/>
      <c r="S6" s="7"/>
      <c r="T6" s="7">
        <f t="shared" ref="T6:T23" si="0">SUM(D6:S6)</f>
        <v>0</v>
      </c>
    </row>
    <row r="7" spans="1:20" ht="27.75" customHeight="1" x14ac:dyDescent="0.25">
      <c r="A7" s="4" t="s">
        <v>19</v>
      </c>
      <c r="B7" s="9" t="s">
        <v>20</v>
      </c>
      <c r="C7" s="10" t="s">
        <v>17</v>
      </c>
      <c r="D7" s="8">
        <v>88.2</v>
      </c>
      <c r="E7" s="8">
        <v>654.80999999999995</v>
      </c>
      <c r="F7" s="8">
        <v>306.58999999999997</v>
      </c>
      <c r="G7" s="8">
        <v>244.8</v>
      </c>
      <c r="H7" s="8">
        <v>138.85</v>
      </c>
      <c r="I7" s="8"/>
      <c r="J7" s="8">
        <v>426.95</v>
      </c>
      <c r="K7" s="8">
        <v>640.5</v>
      </c>
      <c r="L7" s="8"/>
      <c r="M7" s="8">
        <v>275.72000000000003</v>
      </c>
      <c r="N7" s="8">
        <v>733.62</v>
      </c>
      <c r="O7" s="8">
        <v>214.55</v>
      </c>
      <c r="P7" s="8">
        <v>370</v>
      </c>
      <c r="Q7" s="8">
        <v>83</v>
      </c>
      <c r="R7" s="8">
        <v>459.32</v>
      </c>
      <c r="S7" s="8">
        <v>145.62</v>
      </c>
      <c r="T7" s="8">
        <f t="shared" si="0"/>
        <v>4782.53</v>
      </c>
    </row>
    <row r="8" spans="1:20" ht="23.25" customHeight="1" x14ac:dyDescent="0.25">
      <c r="A8" s="4" t="s">
        <v>21</v>
      </c>
      <c r="B8" s="11" t="s">
        <v>22</v>
      </c>
      <c r="C8" s="10" t="s">
        <v>17</v>
      </c>
      <c r="D8" s="8">
        <v>26.76</v>
      </c>
      <c r="E8" s="8">
        <v>89.34</v>
      </c>
      <c r="F8" s="8">
        <v>80.06</v>
      </c>
      <c r="G8" s="8">
        <v>58</v>
      </c>
      <c r="H8" s="8">
        <v>41.19</v>
      </c>
      <c r="I8" s="8"/>
      <c r="J8" s="8">
        <v>71.099999999999994</v>
      </c>
      <c r="K8" s="8">
        <v>169.38</v>
      </c>
      <c r="L8" s="8"/>
      <c r="M8" s="8">
        <v>32.56</v>
      </c>
      <c r="N8" s="8">
        <v>124.6</v>
      </c>
      <c r="O8" s="8">
        <v>35.9</v>
      </c>
      <c r="P8" s="8">
        <v>75</v>
      </c>
      <c r="Q8" s="8">
        <v>22.5</v>
      </c>
      <c r="R8" s="8">
        <v>70.3</v>
      </c>
      <c r="S8" s="8">
        <v>13.28</v>
      </c>
      <c r="T8" s="8">
        <f t="shared" si="0"/>
        <v>909.97</v>
      </c>
    </row>
    <row r="9" spans="1:20" ht="36.75" x14ac:dyDescent="0.25">
      <c r="A9" s="4" t="s">
        <v>23</v>
      </c>
      <c r="B9" s="12" t="s">
        <v>24</v>
      </c>
      <c r="C9" s="5" t="s">
        <v>17</v>
      </c>
      <c r="D9" s="7"/>
      <c r="E9" s="7"/>
      <c r="F9" s="7"/>
      <c r="G9" s="7"/>
      <c r="H9" s="7"/>
      <c r="I9" s="7"/>
      <c r="J9" s="7"/>
      <c r="K9" s="8"/>
      <c r="L9" s="7"/>
      <c r="M9" s="7"/>
      <c r="N9" s="8"/>
      <c r="O9" s="7"/>
      <c r="P9" s="7"/>
      <c r="Q9" s="7"/>
      <c r="R9" s="7"/>
      <c r="S9" s="7"/>
      <c r="T9" s="7">
        <f t="shared" si="0"/>
        <v>0</v>
      </c>
    </row>
    <row r="10" spans="1:20" ht="48.75" x14ac:dyDescent="0.25">
      <c r="A10" s="4" t="s">
        <v>26</v>
      </c>
      <c r="B10" s="12" t="s">
        <v>27</v>
      </c>
      <c r="C10" s="5" t="s">
        <v>17</v>
      </c>
      <c r="D10" s="7"/>
      <c r="E10" s="7"/>
      <c r="F10" s="7"/>
      <c r="G10" s="7"/>
      <c r="H10" s="7"/>
      <c r="I10" s="7"/>
      <c r="J10" s="7"/>
      <c r="K10" s="8"/>
      <c r="L10" s="7"/>
      <c r="M10" s="7"/>
      <c r="N10" s="8"/>
      <c r="O10" s="7"/>
      <c r="P10" s="7"/>
      <c r="Q10" s="7"/>
      <c r="R10" s="7"/>
      <c r="S10" s="7"/>
      <c r="T10" s="7">
        <f t="shared" si="0"/>
        <v>0</v>
      </c>
    </row>
    <row r="11" spans="1:20" ht="36" x14ac:dyDescent="0.25">
      <c r="A11" s="4" t="s">
        <v>29</v>
      </c>
      <c r="B11" s="9" t="s">
        <v>30</v>
      </c>
      <c r="C11" s="5" t="s">
        <v>17</v>
      </c>
      <c r="D11" s="7"/>
      <c r="E11" s="7"/>
      <c r="F11" s="7"/>
      <c r="G11" s="7"/>
      <c r="H11" s="7"/>
      <c r="I11" s="7"/>
      <c r="J11" s="7"/>
      <c r="K11" s="8"/>
      <c r="L11" s="7"/>
      <c r="M11" s="7"/>
      <c r="N11" s="8"/>
      <c r="O11" s="7"/>
      <c r="P11" s="7"/>
      <c r="Q11" s="7"/>
      <c r="R11" s="7"/>
      <c r="S11" s="7"/>
      <c r="T11" s="7">
        <f t="shared" si="0"/>
        <v>0</v>
      </c>
    </row>
    <row r="12" spans="1:20" ht="60" x14ac:dyDescent="0.25">
      <c r="A12" s="4" t="s">
        <v>28</v>
      </c>
      <c r="B12" s="9" t="s">
        <v>31</v>
      </c>
      <c r="C12" s="5" t="s">
        <v>17</v>
      </c>
      <c r="D12" s="7"/>
      <c r="E12" s="7"/>
      <c r="F12" s="7"/>
      <c r="G12" s="7"/>
      <c r="H12" s="7"/>
      <c r="I12" s="7"/>
      <c r="J12" s="7"/>
      <c r="K12" s="8"/>
      <c r="L12" s="7"/>
      <c r="M12" s="7"/>
      <c r="N12" s="8"/>
      <c r="O12" s="7"/>
      <c r="P12" s="7"/>
      <c r="Q12" s="7"/>
      <c r="R12" s="7"/>
      <c r="S12" s="7"/>
      <c r="T12" s="7">
        <f t="shared" si="0"/>
        <v>0</v>
      </c>
    </row>
    <row r="13" spans="1:20" ht="30.75" customHeight="1" x14ac:dyDescent="0.25">
      <c r="A13" s="4" t="s">
        <v>32</v>
      </c>
      <c r="B13" s="9" t="s">
        <v>33</v>
      </c>
      <c r="C13" s="5" t="s">
        <v>17</v>
      </c>
      <c r="D13" s="7"/>
      <c r="E13" s="7"/>
      <c r="F13" s="7"/>
      <c r="G13" s="7"/>
      <c r="H13" s="7"/>
      <c r="I13" s="7"/>
      <c r="J13" s="7"/>
      <c r="K13" s="8"/>
      <c r="L13" s="7"/>
      <c r="M13" s="7"/>
      <c r="N13" s="8"/>
      <c r="O13" s="7"/>
      <c r="P13" s="7"/>
      <c r="Q13" s="7"/>
      <c r="R13" s="7"/>
      <c r="S13" s="7"/>
      <c r="T13" s="7">
        <f t="shared" si="0"/>
        <v>0</v>
      </c>
    </row>
    <row r="14" spans="1:20" ht="39.75" customHeight="1" x14ac:dyDescent="0.25">
      <c r="A14" s="4" t="s">
        <v>34</v>
      </c>
      <c r="B14" s="9" t="s">
        <v>35</v>
      </c>
      <c r="C14" s="5" t="s">
        <v>17</v>
      </c>
      <c r="D14" s="7"/>
      <c r="E14" s="7"/>
      <c r="F14" s="7"/>
      <c r="G14" s="7"/>
      <c r="H14" s="7"/>
      <c r="I14" s="7"/>
      <c r="J14" s="7"/>
      <c r="K14" s="8"/>
      <c r="L14" s="7"/>
      <c r="M14" s="7"/>
      <c r="N14" s="8"/>
      <c r="O14" s="7"/>
      <c r="P14" s="7"/>
      <c r="Q14" s="7"/>
      <c r="R14" s="7"/>
      <c r="S14" s="7"/>
      <c r="T14" s="7">
        <f t="shared" si="0"/>
        <v>0</v>
      </c>
    </row>
    <row r="15" spans="1:20" ht="30.75" customHeight="1" x14ac:dyDescent="0.25">
      <c r="A15" s="4" t="s">
        <v>36</v>
      </c>
      <c r="B15" s="3" t="s">
        <v>37</v>
      </c>
      <c r="C15" s="5" t="s">
        <v>17</v>
      </c>
      <c r="D15" s="7"/>
      <c r="E15" s="7"/>
      <c r="F15" s="7"/>
      <c r="G15" s="7"/>
      <c r="H15" s="7"/>
      <c r="I15" s="7"/>
      <c r="J15" s="7"/>
      <c r="K15" s="8"/>
      <c r="L15" s="7"/>
      <c r="M15" s="7"/>
      <c r="N15" s="8"/>
      <c r="O15" s="7"/>
      <c r="P15" s="7"/>
      <c r="Q15" s="7"/>
      <c r="R15" s="7"/>
      <c r="S15" s="7"/>
      <c r="T15" s="7">
        <f t="shared" si="0"/>
        <v>0</v>
      </c>
    </row>
    <row r="16" spans="1:20" ht="30.75" customHeight="1" x14ac:dyDescent="0.25">
      <c r="A16" s="4" t="s">
        <v>38</v>
      </c>
      <c r="B16" s="9" t="s">
        <v>39</v>
      </c>
      <c r="C16" s="10" t="s">
        <v>17</v>
      </c>
      <c r="D16" s="8">
        <v>15.5</v>
      </c>
      <c r="E16" s="8">
        <v>8.17</v>
      </c>
      <c r="F16" s="8">
        <v>29</v>
      </c>
      <c r="G16" s="8">
        <v>48</v>
      </c>
      <c r="H16" s="8">
        <v>20.34</v>
      </c>
      <c r="I16" s="8"/>
      <c r="J16" s="8">
        <v>11.2</v>
      </c>
      <c r="K16" s="8">
        <v>67.75</v>
      </c>
      <c r="L16" s="8"/>
      <c r="M16" s="8">
        <v>8.1999999999999993</v>
      </c>
      <c r="N16" s="8">
        <v>26.83</v>
      </c>
      <c r="O16" s="8">
        <v>8</v>
      </c>
      <c r="P16" s="8">
        <v>21</v>
      </c>
      <c r="Q16" s="8">
        <v>11.2</v>
      </c>
      <c r="R16" s="8">
        <v>13.02</v>
      </c>
      <c r="S16" s="8">
        <v>5.88</v>
      </c>
      <c r="T16" s="8">
        <f t="shared" si="0"/>
        <v>294.08999999999997</v>
      </c>
    </row>
    <row r="17" spans="1:20" ht="23.25" customHeight="1" x14ac:dyDescent="0.25">
      <c r="A17" s="4" t="s">
        <v>40</v>
      </c>
      <c r="B17" s="4" t="s">
        <v>41</v>
      </c>
      <c r="C17" s="5" t="s">
        <v>17</v>
      </c>
      <c r="D17" s="7"/>
      <c r="E17" s="7"/>
      <c r="F17" s="7"/>
      <c r="G17" s="7"/>
      <c r="H17" s="7"/>
      <c r="I17" s="7"/>
      <c r="J17" s="7">
        <v>137.6</v>
      </c>
      <c r="K17" s="8"/>
      <c r="L17" s="7"/>
      <c r="M17" s="7"/>
      <c r="N17" s="8"/>
      <c r="O17" s="7"/>
      <c r="P17" s="7"/>
      <c r="Q17" s="7"/>
      <c r="R17" s="7"/>
      <c r="S17" s="7"/>
      <c r="T17" s="7">
        <f t="shared" si="0"/>
        <v>137.6</v>
      </c>
    </row>
    <row r="18" spans="1:20" ht="33.75" customHeight="1" x14ac:dyDescent="0.25">
      <c r="A18" s="4" t="s">
        <v>42</v>
      </c>
      <c r="B18" s="3" t="s">
        <v>43</v>
      </c>
      <c r="C18" s="5" t="s">
        <v>17</v>
      </c>
      <c r="D18" s="7"/>
      <c r="E18" s="7"/>
      <c r="F18" s="7"/>
      <c r="G18" s="7"/>
      <c r="H18" s="7"/>
      <c r="I18" s="7"/>
      <c r="J18" s="7"/>
      <c r="K18" s="8"/>
      <c r="L18" s="7"/>
      <c r="M18" s="7"/>
      <c r="N18" s="8"/>
      <c r="O18" s="7"/>
      <c r="P18" s="7"/>
      <c r="Q18" s="7"/>
      <c r="R18" s="7"/>
      <c r="S18" s="7"/>
      <c r="T18" s="7">
        <f t="shared" si="0"/>
        <v>0</v>
      </c>
    </row>
    <row r="19" spans="1:20" ht="30" customHeight="1" x14ac:dyDescent="0.25">
      <c r="A19" s="4" t="s">
        <v>44</v>
      </c>
      <c r="B19" s="9" t="s">
        <v>45</v>
      </c>
      <c r="C19" s="10" t="s">
        <v>17</v>
      </c>
      <c r="D19" s="8">
        <v>8.9</v>
      </c>
      <c r="E19" s="8">
        <v>21.48</v>
      </c>
      <c r="F19" s="8"/>
      <c r="G19" s="8">
        <v>35</v>
      </c>
      <c r="H19" s="8">
        <v>48.74</v>
      </c>
      <c r="I19" s="8"/>
      <c r="J19" s="8">
        <v>27.4</v>
      </c>
      <c r="K19" s="8"/>
      <c r="L19" s="8">
        <v>83</v>
      </c>
      <c r="M19" s="8">
        <v>93.99</v>
      </c>
      <c r="N19" s="8">
        <v>279.29000000000002</v>
      </c>
      <c r="O19" s="8">
        <v>172.6</v>
      </c>
      <c r="P19" s="8">
        <v>68.8</v>
      </c>
      <c r="Q19" s="8"/>
      <c r="R19" s="8">
        <v>189.6</v>
      </c>
      <c r="S19" s="8">
        <v>64.84</v>
      </c>
      <c r="T19" s="8">
        <f t="shared" si="0"/>
        <v>1093.6399999999999</v>
      </c>
    </row>
    <row r="20" spans="1:20" ht="23.25" customHeight="1" x14ac:dyDescent="0.25">
      <c r="A20" s="4" t="s">
        <v>46</v>
      </c>
      <c r="B20" s="4" t="s">
        <v>47</v>
      </c>
      <c r="C20" s="5" t="s">
        <v>17</v>
      </c>
      <c r="D20" s="7"/>
      <c r="E20" s="7"/>
      <c r="F20" s="7"/>
      <c r="G20" s="7"/>
      <c r="H20" s="7"/>
      <c r="I20" s="7"/>
      <c r="J20" s="7"/>
      <c r="K20" s="8"/>
      <c r="L20" s="7"/>
      <c r="M20" s="7"/>
      <c r="N20" s="8"/>
      <c r="O20" s="7"/>
      <c r="P20" s="7"/>
      <c r="Q20" s="7"/>
      <c r="R20" s="7"/>
      <c r="S20" s="7">
        <v>69.959999999999994</v>
      </c>
      <c r="T20" s="7">
        <f t="shared" si="0"/>
        <v>69.959999999999994</v>
      </c>
    </row>
    <row r="21" spans="1:20" ht="33.75" customHeight="1" x14ac:dyDescent="0.25">
      <c r="A21" s="4" t="s">
        <v>48</v>
      </c>
      <c r="B21" s="3" t="s">
        <v>49</v>
      </c>
      <c r="C21" s="5" t="s">
        <v>17</v>
      </c>
      <c r="D21" s="7"/>
      <c r="E21" s="7"/>
      <c r="F21" s="7"/>
      <c r="G21" s="7"/>
      <c r="H21" s="7"/>
      <c r="I21" s="7"/>
      <c r="J21" s="7"/>
      <c r="K21" s="8"/>
      <c r="L21" s="7"/>
      <c r="M21" s="7"/>
      <c r="N21" s="8"/>
      <c r="O21" s="7"/>
      <c r="P21" s="7"/>
      <c r="Q21" s="7"/>
      <c r="R21" s="7"/>
      <c r="S21" s="7"/>
      <c r="T21" s="7">
        <f t="shared" si="0"/>
        <v>0</v>
      </c>
    </row>
    <row r="22" spans="1:20" ht="36" x14ac:dyDescent="0.25">
      <c r="A22" s="4" t="s">
        <v>50</v>
      </c>
      <c r="B22" s="9" t="s">
        <v>52</v>
      </c>
      <c r="C22" s="10" t="s">
        <v>17</v>
      </c>
      <c r="D22" s="8"/>
      <c r="E22" s="8">
        <v>25</v>
      </c>
      <c r="F22" s="8">
        <v>17</v>
      </c>
      <c r="G22" s="8"/>
      <c r="H22" s="8"/>
      <c r="I22" s="8"/>
      <c r="J22" s="8"/>
      <c r="K22" s="8">
        <v>50</v>
      </c>
      <c r="L22" s="8"/>
      <c r="M22" s="8"/>
      <c r="N22" s="8">
        <v>20</v>
      </c>
      <c r="O22" s="8">
        <v>5</v>
      </c>
      <c r="P22" s="8"/>
      <c r="Q22" s="8"/>
      <c r="R22" s="8">
        <v>350</v>
      </c>
      <c r="S22" s="8">
        <v>70</v>
      </c>
      <c r="T22" s="8">
        <f t="shared" si="0"/>
        <v>537</v>
      </c>
    </row>
    <row r="23" spans="1:20" ht="36" x14ac:dyDescent="0.25">
      <c r="A23" s="4" t="s">
        <v>51</v>
      </c>
      <c r="B23" s="3" t="s">
        <v>53</v>
      </c>
      <c r="C23" s="5" t="s">
        <v>17</v>
      </c>
      <c r="D23" s="7"/>
      <c r="E23" s="7">
        <v>25</v>
      </c>
      <c r="F23" s="7">
        <v>17</v>
      </c>
      <c r="G23" s="7"/>
      <c r="H23" s="7"/>
      <c r="I23" s="7"/>
      <c r="J23" s="7"/>
      <c r="K23" s="8">
        <v>50</v>
      </c>
      <c r="L23" s="7"/>
      <c r="M23" s="7"/>
      <c r="N23" s="8">
        <v>20</v>
      </c>
      <c r="O23" s="7">
        <v>5</v>
      </c>
      <c r="P23" s="7"/>
      <c r="Q23" s="7"/>
      <c r="R23" s="7">
        <v>350</v>
      </c>
      <c r="S23" s="7">
        <v>70</v>
      </c>
      <c r="T23" s="7">
        <f t="shared" si="0"/>
        <v>537</v>
      </c>
    </row>
  </sheetData>
  <mergeCells count="1">
    <mergeCell ref="D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3"/>
  <sheetViews>
    <sheetView workbookViewId="0">
      <pane ySplit="4" topLeftCell="A5" activePane="bottomLeft" state="frozen"/>
      <selection pane="bottomLeft" activeCell="H11" sqref="H11"/>
    </sheetView>
  </sheetViews>
  <sheetFormatPr defaultRowHeight="15" x14ac:dyDescent="0.25"/>
  <cols>
    <col min="1" max="1" width="6.85546875" customWidth="1"/>
    <col min="2" max="2" width="28.140625" customWidth="1"/>
    <col min="4" max="4" width="9.5703125" customWidth="1"/>
    <col min="11" max="11" width="9.5703125" customWidth="1"/>
    <col min="19" max="19" width="10" customWidth="1"/>
  </cols>
  <sheetData>
    <row r="2" spans="1:20" x14ac:dyDescent="0.25">
      <c r="D2" s="13" t="s">
        <v>25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1:20" ht="42.75" customHeight="1" x14ac:dyDescent="0.25">
      <c r="A4" s="1" t="s">
        <v>0</v>
      </c>
      <c r="B4" s="1" t="s">
        <v>1</v>
      </c>
      <c r="C4" s="1" t="s">
        <v>2</v>
      </c>
      <c r="D4" s="2" t="s">
        <v>60</v>
      </c>
      <c r="E4" s="6" t="s">
        <v>61</v>
      </c>
      <c r="F4" s="2" t="s">
        <v>62</v>
      </c>
      <c r="G4" s="2" t="s">
        <v>63</v>
      </c>
      <c r="H4" s="2" t="s">
        <v>64</v>
      </c>
      <c r="I4" s="2" t="s">
        <v>65</v>
      </c>
      <c r="J4" s="2" t="s">
        <v>66</v>
      </c>
      <c r="K4" s="6" t="s">
        <v>67</v>
      </c>
      <c r="L4" s="2" t="s">
        <v>68</v>
      </c>
      <c r="M4" s="2" t="s">
        <v>69</v>
      </c>
      <c r="N4" s="6" t="s">
        <v>70</v>
      </c>
      <c r="O4" s="2" t="s">
        <v>71</v>
      </c>
      <c r="P4" s="2" t="s">
        <v>72</v>
      </c>
      <c r="Q4" s="2" t="s">
        <v>73</v>
      </c>
      <c r="R4" s="2" t="s">
        <v>74</v>
      </c>
      <c r="S4" s="2" t="s">
        <v>75</v>
      </c>
      <c r="T4" s="2" t="s">
        <v>59</v>
      </c>
    </row>
    <row r="5" spans="1:20" ht="23.25" customHeight="1" x14ac:dyDescent="0.25">
      <c r="A5" s="4" t="s">
        <v>14</v>
      </c>
      <c r="B5" s="4" t="s">
        <v>15</v>
      </c>
      <c r="C5" s="5" t="s">
        <v>17</v>
      </c>
      <c r="D5" s="7">
        <v>4951.74</v>
      </c>
      <c r="E5" s="8">
        <v>145.91999999999999</v>
      </c>
      <c r="F5" s="7">
        <v>54.3</v>
      </c>
      <c r="G5" s="7">
        <v>67</v>
      </c>
      <c r="H5" s="7">
        <v>571</v>
      </c>
      <c r="I5" s="7">
        <v>273.19</v>
      </c>
      <c r="J5" s="7">
        <v>106</v>
      </c>
      <c r="K5" s="8">
        <v>221</v>
      </c>
      <c r="L5" s="7">
        <v>900.42</v>
      </c>
      <c r="M5" s="7">
        <v>322.33</v>
      </c>
      <c r="N5" s="8">
        <v>660</v>
      </c>
      <c r="O5" s="7">
        <v>2055.6</v>
      </c>
      <c r="P5" s="7">
        <v>145</v>
      </c>
      <c r="Q5" s="7">
        <v>127.5</v>
      </c>
      <c r="R5" s="7">
        <v>50</v>
      </c>
      <c r="S5" s="7"/>
      <c r="T5" s="7">
        <f>SUM(D5:S5)</f>
        <v>10651</v>
      </c>
    </row>
    <row r="6" spans="1:20" ht="24.75" customHeight="1" x14ac:dyDescent="0.25">
      <c r="A6" s="4" t="s">
        <v>16</v>
      </c>
      <c r="B6" s="3" t="s">
        <v>18</v>
      </c>
      <c r="C6" s="5" t="s">
        <v>17</v>
      </c>
      <c r="D6" s="7"/>
      <c r="E6" s="8">
        <v>35.28</v>
      </c>
      <c r="F6" s="7"/>
      <c r="G6" s="7"/>
      <c r="H6" s="7"/>
      <c r="I6" s="7"/>
      <c r="J6" s="7"/>
      <c r="K6" s="8"/>
      <c r="L6" s="7"/>
      <c r="M6" s="7"/>
      <c r="N6" s="8"/>
      <c r="O6" s="7"/>
      <c r="P6" s="7"/>
      <c r="Q6" s="7"/>
      <c r="R6" s="7"/>
      <c r="S6" s="7"/>
      <c r="T6" s="7">
        <f t="shared" ref="T6:T23" si="0">SUM(D6:S6)</f>
        <v>35.28</v>
      </c>
    </row>
    <row r="7" spans="1:20" ht="27.75" customHeight="1" x14ac:dyDescent="0.25">
      <c r="A7" s="4" t="s">
        <v>19</v>
      </c>
      <c r="B7" s="9" t="s">
        <v>20</v>
      </c>
      <c r="C7" s="10" t="s">
        <v>17</v>
      </c>
      <c r="D7" s="8">
        <v>4090.66</v>
      </c>
      <c r="E7" s="8">
        <v>220.34</v>
      </c>
      <c r="F7" s="8">
        <v>60</v>
      </c>
      <c r="G7" s="8">
        <v>79</v>
      </c>
      <c r="H7" s="8">
        <v>312</v>
      </c>
      <c r="I7" s="8">
        <v>63.25</v>
      </c>
      <c r="J7" s="8">
        <v>41.2</v>
      </c>
      <c r="K7" s="8">
        <v>108</v>
      </c>
      <c r="L7" s="8">
        <v>287</v>
      </c>
      <c r="M7" s="8">
        <v>58.84</v>
      </c>
      <c r="N7" s="8">
        <v>233</v>
      </c>
      <c r="O7" s="8">
        <v>745.08</v>
      </c>
      <c r="P7" s="8"/>
      <c r="Q7" s="8">
        <v>15</v>
      </c>
      <c r="R7" s="8"/>
      <c r="S7" s="8">
        <v>19.5</v>
      </c>
      <c r="T7" s="8">
        <f t="shared" si="0"/>
        <v>6332.87</v>
      </c>
    </row>
    <row r="8" spans="1:20" ht="23.25" customHeight="1" x14ac:dyDescent="0.25">
      <c r="A8" s="4" t="s">
        <v>21</v>
      </c>
      <c r="B8" s="11" t="s">
        <v>22</v>
      </c>
      <c r="C8" s="10" t="s">
        <v>17</v>
      </c>
      <c r="D8" s="8">
        <v>260.79000000000002</v>
      </c>
      <c r="E8" s="8"/>
      <c r="F8" s="8">
        <v>37.25</v>
      </c>
      <c r="G8" s="8">
        <v>170</v>
      </c>
      <c r="H8" s="8">
        <v>40</v>
      </c>
      <c r="I8" s="8">
        <v>17</v>
      </c>
      <c r="J8" s="8">
        <v>3.6</v>
      </c>
      <c r="K8" s="8">
        <v>18.7</v>
      </c>
      <c r="L8" s="8">
        <v>95</v>
      </c>
      <c r="M8" s="8">
        <v>27</v>
      </c>
      <c r="N8" s="8">
        <v>52</v>
      </c>
      <c r="O8" s="8">
        <v>185.93</v>
      </c>
      <c r="P8" s="8">
        <v>2</v>
      </c>
      <c r="Q8" s="8">
        <v>11</v>
      </c>
      <c r="R8" s="8"/>
      <c r="S8" s="8">
        <v>5</v>
      </c>
      <c r="T8" s="8">
        <f t="shared" si="0"/>
        <v>925.27</v>
      </c>
    </row>
    <row r="9" spans="1:20" ht="36.75" x14ac:dyDescent="0.25">
      <c r="A9" s="4" t="s">
        <v>23</v>
      </c>
      <c r="B9" s="12" t="s">
        <v>24</v>
      </c>
      <c r="C9" s="5" t="s">
        <v>17</v>
      </c>
      <c r="D9" s="7"/>
      <c r="E9" s="8">
        <v>282</v>
      </c>
      <c r="F9" s="7"/>
      <c r="G9" s="7"/>
      <c r="H9" s="7"/>
      <c r="I9" s="7"/>
      <c r="J9" s="7"/>
      <c r="K9" s="8"/>
      <c r="L9" s="7"/>
      <c r="M9" s="7"/>
      <c r="N9" s="8"/>
      <c r="O9" s="7"/>
      <c r="P9" s="7"/>
      <c r="Q9" s="7"/>
      <c r="R9" s="7"/>
      <c r="S9" s="7"/>
      <c r="T9" s="7">
        <f t="shared" si="0"/>
        <v>282</v>
      </c>
    </row>
    <row r="10" spans="1:20" ht="48.75" x14ac:dyDescent="0.25">
      <c r="A10" s="4" t="s">
        <v>26</v>
      </c>
      <c r="B10" s="12" t="s">
        <v>27</v>
      </c>
      <c r="C10" s="5" t="s">
        <v>17</v>
      </c>
      <c r="D10" s="7"/>
      <c r="E10" s="8">
        <v>54.36</v>
      </c>
      <c r="F10" s="7"/>
      <c r="G10" s="7"/>
      <c r="H10" s="7"/>
      <c r="I10" s="7"/>
      <c r="J10" s="7"/>
      <c r="K10" s="8"/>
      <c r="L10" s="7"/>
      <c r="M10" s="7"/>
      <c r="N10" s="8"/>
      <c r="O10" s="7"/>
      <c r="P10" s="7"/>
      <c r="Q10" s="7"/>
      <c r="R10" s="7"/>
      <c r="S10" s="7"/>
      <c r="T10" s="7">
        <f t="shared" si="0"/>
        <v>54.36</v>
      </c>
    </row>
    <row r="11" spans="1:20" ht="36" x14ac:dyDescent="0.25">
      <c r="A11" s="4" t="s">
        <v>29</v>
      </c>
      <c r="B11" s="9" t="s">
        <v>30</v>
      </c>
      <c r="C11" s="5" t="s">
        <v>17</v>
      </c>
      <c r="D11" s="7"/>
      <c r="E11" s="8">
        <v>40</v>
      </c>
      <c r="F11" s="7"/>
      <c r="G11" s="7"/>
      <c r="H11" s="7"/>
      <c r="I11" s="7"/>
      <c r="J11" s="7"/>
      <c r="K11" s="8"/>
      <c r="L11" s="7"/>
      <c r="M11" s="7"/>
      <c r="N11" s="8"/>
      <c r="O11" s="7"/>
      <c r="P11" s="7"/>
      <c r="Q11" s="7"/>
      <c r="R11" s="7"/>
      <c r="S11" s="7"/>
      <c r="T11" s="7">
        <f t="shared" si="0"/>
        <v>40</v>
      </c>
    </row>
    <row r="12" spans="1:20" ht="60" x14ac:dyDescent="0.25">
      <c r="A12" s="4" t="s">
        <v>28</v>
      </c>
      <c r="B12" s="9" t="s">
        <v>31</v>
      </c>
      <c r="C12" s="5" t="s">
        <v>17</v>
      </c>
      <c r="D12" s="7"/>
      <c r="E12" s="8">
        <v>40</v>
      </c>
      <c r="F12" s="7"/>
      <c r="G12" s="7"/>
      <c r="H12" s="7"/>
      <c r="I12" s="7"/>
      <c r="J12" s="7"/>
      <c r="K12" s="8"/>
      <c r="L12" s="7"/>
      <c r="M12" s="7"/>
      <c r="N12" s="8"/>
      <c r="O12" s="7"/>
      <c r="P12" s="7"/>
      <c r="Q12" s="7"/>
      <c r="R12" s="7"/>
      <c r="S12" s="7"/>
      <c r="T12" s="7">
        <f t="shared" si="0"/>
        <v>40</v>
      </c>
    </row>
    <row r="13" spans="1:20" ht="30.75" customHeight="1" x14ac:dyDescent="0.25">
      <c r="A13" s="4" t="s">
        <v>32</v>
      </c>
      <c r="B13" s="9" t="s">
        <v>33</v>
      </c>
      <c r="C13" s="5" t="s">
        <v>17</v>
      </c>
      <c r="D13" s="7"/>
      <c r="E13" s="8">
        <v>5.7</v>
      </c>
      <c r="F13" s="7"/>
      <c r="G13" s="7"/>
      <c r="H13" s="7"/>
      <c r="I13" s="7"/>
      <c r="J13" s="7"/>
      <c r="K13" s="8"/>
      <c r="L13" s="7"/>
      <c r="M13" s="7"/>
      <c r="N13" s="8"/>
      <c r="O13" s="7"/>
      <c r="P13" s="7"/>
      <c r="Q13" s="7"/>
      <c r="R13" s="7"/>
      <c r="S13" s="7"/>
      <c r="T13" s="7">
        <f t="shared" si="0"/>
        <v>5.7</v>
      </c>
    </row>
    <row r="14" spans="1:20" ht="39.75" customHeight="1" x14ac:dyDescent="0.25">
      <c r="A14" s="4" t="s">
        <v>34</v>
      </c>
      <c r="B14" s="9" t="s">
        <v>35</v>
      </c>
      <c r="C14" s="5" t="s">
        <v>17</v>
      </c>
      <c r="D14" s="7"/>
      <c r="E14" s="8">
        <v>5.7</v>
      </c>
      <c r="F14" s="7"/>
      <c r="G14" s="7"/>
      <c r="H14" s="7"/>
      <c r="I14" s="7"/>
      <c r="J14" s="7"/>
      <c r="K14" s="8"/>
      <c r="L14" s="7"/>
      <c r="M14" s="7"/>
      <c r="N14" s="8"/>
      <c r="O14" s="7"/>
      <c r="P14" s="7"/>
      <c r="Q14" s="7"/>
      <c r="R14" s="7"/>
      <c r="S14" s="7"/>
      <c r="T14" s="7">
        <f t="shared" si="0"/>
        <v>5.7</v>
      </c>
    </row>
    <row r="15" spans="1:20" ht="30.75" customHeight="1" x14ac:dyDescent="0.25">
      <c r="A15" s="4" t="s">
        <v>36</v>
      </c>
      <c r="B15" s="9" t="s">
        <v>37</v>
      </c>
      <c r="C15" s="10" t="s">
        <v>17</v>
      </c>
      <c r="D15" s="8"/>
      <c r="E15" s="8">
        <v>145.91999999999999</v>
      </c>
      <c r="F15" s="8">
        <v>15</v>
      </c>
      <c r="G15" s="8">
        <v>18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>
        <f t="shared" si="0"/>
        <v>178.92</v>
      </c>
    </row>
    <row r="16" spans="1:20" ht="30.75" customHeight="1" x14ac:dyDescent="0.25">
      <c r="A16" s="4" t="s">
        <v>38</v>
      </c>
      <c r="B16" s="9" t="s">
        <v>39</v>
      </c>
      <c r="C16" s="10" t="s">
        <v>17</v>
      </c>
      <c r="D16" s="8">
        <v>196.16</v>
      </c>
      <c r="E16" s="8">
        <v>98.3</v>
      </c>
      <c r="F16" s="8">
        <v>16</v>
      </c>
      <c r="G16" s="8">
        <v>24</v>
      </c>
      <c r="H16" s="8">
        <v>23</v>
      </c>
      <c r="I16" s="8"/>
      <c r="J16" s="8">
        <v>10.5</v>
      </c>
      <c r="K16" s="8">
        <v>13.3</v>
      </c>
      <c r="L16" s="8"/>
      <c r="M16" s="8"/>
      <c r="N16" s="8"/>
      <c r="O16" s="8">
        <v>58.03</v>
      </c>
      <c r="P16" s="8"/>
      <c r="Q16" s="8">
        <v>8</v>
      </c>
      <c r="R16" s="8"/>
      <c r="S16" s="8"/>
      <c r="T16" s="8">
        <f t="shared" si="0"/>
        <v>447.28999999999996</v>
      </c>
    </row>
    <row r="17" spans="1:20" ht="23.25" customHeight="1" x14ac:dyDescent="0.25">
      <c r="A17" s="4" t="s">
        <v>40</v>
      </c>
      <c r="B17" s="4" t="s">
        <v>41</v>
      </c>
      <c r="C17" s="5" t="s">
        <v>17</v>
      </c>
      <c r="D17" s="7"/>
      <c r="E17" s="8"/>
      <c r="F17" s="7"/>
      <c r="G17" s="7"/>
      <c r="H17" s="7"/>
      <c r="I17" s="7"/>
      <c r="J17" s="7"/>
      <c r="K17" s="8"/>
      <c r="L17" s="7"/>
      <c r="M17" s="7"/>
      <c r="N17" s="8"/>
      <c r="O17" s="7"/>
      <c r="P17" s="7"/>
      <c r="Q17" s="7"/>
      <c r="R17" s="7"/>
      <c r="S17" s="7"/>
      <c r="T17" s="7">
        <f t="shared" si="0"/>
        <v>0</v>
      </c>
    </row>
    <row r="18" spans="1:20" ht="33.75" customHeight="1" x14ac:dyDescent="0.25">
      <c r="A18" s="4" t="s">
        <v>42</v>
      </c>
      <c r="B18" s="9" t="s">
        <v>43</v>
      </c>
      <c r="C18" s="10" t="s">
        <v>17</v>
      </c>
      <c r="D18" s="8"/>
      <c r="E18" s="8"/>
      <c r="F18" s="8">
        <v>240</v>
      </c>
      <c r="G18" s="8">
        <v>87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>
        <f t="shared" si="0"/>
        <v>327</v>
      </c>
    </row>
    <row r="19" spans="1:20" ht="30" customHeight="1" x14ac:dyDescent="0.25">
      <c r="A19" s="4" t="s">
        <v>44</v>
      </c>
      <c r="B19" s="9" t="s">
        <v>45</v>
      </c>
      <c r="C19" s="10" t="s">
        <v>17</v>
      </c>
      <c r="D19" s="8"/>
      <c r="E19" s="8"/>
      <c r="F19" s="8">
        <v>15</v>
      </c>
      <c r="G19" s="8">
        <v>1479</v>
      </c>
      <c r="H19" s="8">
        <v>81.2</v>
      </c>
      <c r="I19" s="8">
        <v>42.8</v>
      </c>
      <c r="J19" s="8">
        <v>34.119999999999997</v>
      </c>
      <c r="K19" s="8">
        <v>117</v>
      </c>
      <c r="L19" s="8">
        <v>105.69</v>
      </c>
      <c r="M19" s="8">
        <v>91.2</v>
      </c>
      <c r="N19" s="8"/>
      <c r="O19" s="8">
        <v>297.13</v>
      </c>
      <c r="P19" s="8"/>
      <c r="Q19" s="8"/>
      <c r="R19" s="8"/>
      <c r="S19" s="8"/>
      <c r="T19" s="8">
        <f t="shared" si="0"/>
        <v>2263.14</v>
      </c>
    </row>
    <row r="20" spans="1:20" ht="23.25" customHeight="1" x14ac:dyDescent="0.25">
      <c r="A20" s="4" t="s">
        <v>46</v>
      </c>
      <c r="B20" s="11" t="s">
        <v>47</v>
      </c>
      <c r="C20" s="10" t="s">
        <v>17</v>
      </c>
      <c r="D20" s="8">
        <v>572</v>
      </c>
      <c r="E20" s="8"/>
      <c r="F20" s="8">
        <v>1658</v>
      </c>
      <c r="G20" s="8">
        <v>3374</v>
      </c>
      <c r="H20" s="8"/>
      <c r="I20" s="8"/>
      <c r="J20" s="8">
        <v>19.8</v>
      </c>
      <c r="K20" s="8"/>
      <c r="L20" s="8">
        <v>30</v>
      </c>
      <c r="M20" s="8"/>
      <c r="N20" s="8">
        <v>45</v>
      </c>
      <c r="O20" s="8"/>
      <c r="P20" s="8"/>
      <c r="Q20" s="8"/>
      <c r="R20" s="8"/>
      <c r="S20" s="8"/>
      <c r="T20" s="8">
        <f t="shared" si="0"/>
        <v>5698.8</v>
      </c>
    </row>
    <row r="21" spans="1:20" ht="33.75" customHeight="1" x14ac:dyDescent="0.25">
      <c r="A21" s="4" t="s">
        <v>48</v>
      </c>
      <c r="B21" s="3" t="s">
        <v>49</v>
      </c>
      <c r="C21" s="5" t="s">
        <v>17</v>
      </c>
      <c r="D21" s="7"/>
      <c r="E21" s="8"/>
      <c r="F21" s="7"/>
      <c r="G21" s="7"/>
      <c r="H21" s="7"/>
      <c r="I21" s="7"/>
      <c r="J21" s="7"/>
      <c r="K21" s="8"/>
      <c r="L21" s="7"/>
      <c r="M21" s="7"/>
      <c r="N21" s="8"/>
      <c r="O21" s="7"/>
      <c r="P21" s="7"/>
      <c r="Q21" s="7"/>
      <c r="R21" s="7"/>
      <c r="S21" s="7"/>
      <c r="T21" s="7">
        <f t="shared" si="0"/>
        <v>0</v>
      </c>
    </row>
    <row r="22" spans="1:20" ht="36" x14ac:dyDescent="0.25">
      <c r="A22" s="4" t="s">
        <v>50</v>
      </c>
      <c r="B22" s="9" t="s">
        <v>52</v>
      </c>
      <c r="C22" s="10" t="s">
        <v>17</v>
      </c>
      <c r="D22" s="8">
        <v>1492</v>
      </c>
      <c r="E22" s="8"/>
      <c r="F22" s="8"/>
      <c r="G22" s="8">
        <v>24</v>
      </c>
      <c r="H22" s="8"/>
      <c r="I22" s="8"/>
      <c r="J22" s="8"/>
      <c r="K22" s="8"/>
      <c r="L22" s="8">
        <v>1418.11</v>
      </c>
      <c r="M22" s="8"/>
      <c r="N22" s="8"/>
      <c r="O22" s="8">
        <v>395</v>
      </c>
      <c r="P22" s="8"/>
      <c r="Q22" s="8"/>
      <c r="R22" s="8"/>
      <c r="S22" s="8"/>
      <c r="T22" s="8">
        <f t="shared" si="0"/>
        <v>3329.1099999999997</v>
      </c>
    </row>
    <row r="23" spans="1:20" ht="36" x14ac:dyDescent="0.25">
      <c r="A23" s="4" t="s">
        <v>51</v>
      </c>
      <c r="B23" s="3" t="s">
        <v>53</v>
      </c>
      <c r="C23" s="5" t="s">
        <v>17</v>
      </c>
      <c r="D23" s="7">
        <v>1492</v>
      </c>
      <c r="E23" s="8"/>
      <c r="F23" s="7"/>
      <c r="G23" s="7">
        <v>24</v>
      </c>
      <c r="H23" s="7"/>
      <c r="I23" s="7"/>
      <c r="J23" s="7"/>
      <c r="K23" s="8"/>
      <c r="L23" s="7">
        <v>1418.11</v>
      </c>
      <c r="M23" s="7"/>
      <c r="N23" s="8"/>
      <c r="O23" s="7">
        <v>395</v>
      </c>
      <c r="P23" s="7"/>
      <c r="Q23" s="7"/>
      <c r="R23" s="7"/>
      <c r="S23" s="7"/>
      <c r="T23" s="7">
        <f t="shared" si="0"/>
        <v>3329.1099999999997</v>
      </c>
    </row>
  </sheetData>
  <mergeCells count="1">
    <mergeCell ref="D2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"/>
  <sheetViews>
    <sheetView workbookViewId="0">
      <pane ySplit="4" topLeftCell="A5" activePane="bottomLeft" state="frozen"/>
      <selection pane="bottomLeft" activeCell="E10" sqref="E10"/>
    </sheetView>
  </sheetViews>
  <sheetFormatPr defaultRowHeight="15" x14ac:dyDescent="0.25"/>
  <cols>
    <col min="1" max="1" width="6.85546875" customWidth="1"/>
    <col min="2" max="2" width="28.140625" customWidth="1"/>
    <col min="4" max="4" width="10" customWidth="1"/>
    <col min="7" max="7" width="10.28515625" customWidth="1"/>
    <col min="8" max="8" width="9.85546875" customWidth="1"/>
    <col min="11" max="11" width="9.5703125" customWidth="1"/>
    <col min="18" max="18" width="11.5703125" customWidth="1"/>
  </cols>
  <sheetData>
    <row r="2" spans="1:19" x14ac:dyDescent="0.25">
      <c r="D2" s="13" t="s">
        <v>25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1:19" ht="42.75" customHeight="1" x14ac:dyDescent="0.25">
      <c r="A4" s="1" t="s">
        <v>0</v>
      </c>
      <c r="B4" s="1" t="s">
        <v>1</v>
      </c>
      <c r="C4" s="1" t="s">
        <v>2</v>
      </c>
      <c r="D4" s="2" t="s">
        <v>76</v>
      </c>
      <c r="E4" s="6" t="s">
        <v>77</v>
      </c>
      <c r="F4" s="6" t="s">
        <v>78</v>
      </c>
      <c r="G4" s="2" t="s">
        <v>79</v>
      </c>
      <c r="H4" s="2" t="s">
        <v>80</v>
      </c>
      <c r="I4" s="2" t="s">
        <v>81</v>
      </c>
      <c r="J4" s="2" t="s">
        <v>82</v>
      </c>
      <c r="K4" s="6" t="s">
        <v>83</v>
      </c>
      <c r="L4" s="2" t="s">
        <v>84</v>
      </c>
      <c r="M4" s="2" t="s">
        <v>87</v>
      </c>
      <c r="N4" s="6" t="s">
        <v>85</v>
      </c>
      <c r="O4" s="2" t="s">
        <v>86</v>
      </c>
      <c r="P4" s="2" t="s">
        <v>88</v>
      </c>
      <c r="Q4" s="2" t="s">
        <v>89</v>
      </c>
      <c r="R4" s="2" t="s">
        <v>90</v>
      </c>
      <c r="S4" s="2" t="s">
        <v>59</v>
      </c>
    </row>
    <row r="5" spans="1:19" ht="23.25" customHeight="1" x14ac:dyDescent="0.25">
      <c r="A5" s="4" t="s">
        <v>14</v>
      </c>
      <c r="B5" s="4" t="s">
        <v>15</v>
      </c>
      <c r="C5" s="5" t="s">
        <v>17</v>
      </c>
      <c r="D5" s="7">
        <v>41</v>
      </c>
      <c r="E5" s="8">
        <v>312</v>
      </c>
      <c r="F5" s="7">
        <v>18</v>
      </c>
      <c r="G5" s="7"/>
      <c r="H5" s="7">
        <v>633.09</v>
      </c>
      <c r="I5" s="7">
        <v>104.16</v>
      </c>
      <c r="J5" s="7">
        <v>800.18</v>
      </c>
      <c r="K5" s="8">
        <v>56.07</v>
      </c>
      <c r="L5" s="7">
        <v>40.21</v>
      </c>
      <c r="M5" s="7">
        <v>253.68</v>
      </c>
      <c r="N5" s="8">
        <v>118</v>
      </c>
      <c r="O5" s="7"/>
      <c r="P5" s="7">
        <v>115</v>
      </c>
      <c r="Q5" s="7">
        <v>215.4</v>
      </c>
      <c r="R5" s="7">
        <v>180</v>
      </c>
      <c r="S5" s="7">
        <f t="shared" ref="S5:S23" si="0">SUM(D5:R5)</f>
        <v>2886.79</v>
      </c>
    </row>
    <row r="6" spans="1:19" ht="24.75" customHeight="1" x14ac:dyDescent="0.25">
      <c r="A6" s="4" t="s">
        <v>16</v>
      </c>
      <c r="B6" s="3" t="s">
        <v>18</v>
      </c>
      <c r="C6" s="5" t="s">
        <v>17</v>
      </c>
      <c r="D6" s="7"/>
      <c r="E6" s="8"/>
      <c r="F6" s="7"/>
      <c r="G6" s="7"/>
      <c r="H6" s="7"/>
      <c r="I6" s="7"/>
      <c r="J6" s="7"/>
      <c r="K6" s="8"/>
      <c r="L6" s="7"/>
      <c r="M6" s="7"/>
      <c r="N6" s="8"/>
      <c r="O6" s="7"/>
      <c r="P6" s="7"/>
      <c r="Q6" s="7"/>
      <c r="R6" s="7"/>
      <c r="S6" s="7">
        <f t="shared" si="0"/>
        <v>0</v>
      </c>
    </row>
    <row r="7" spans="1:19" ht="27.75" customHeight="1" x14ac:dyDescent="0.25">
      <c r="A7" s="4" t="s">
        <v>19</v>
      </c>
      <c r="B7" s="9" t="s">
        <v>20</v>
      </c>
      <c r="C7" s="10" t="s">
        <v>17</v>
      </c>
      <c r="D7" s="8">
        <v>7</v>
      </c>
      <c r="E7" s="8">
        <v>510</v>
      </c>
      <c r="F7" s="8">
        <v>181</v>
      </c>
      <c r="G7" s="8">
        <v>22</v>
      </c>
      <c r="H7" s="8">
        <v>1680.09</v>
      </c>
      <c r="I7" s="8">
        <v>180.17</v>
      </c>
      <c r="J7" s="8">
        <v>366.6</v>
      </c>
      <c r="K7" s="8">
        <v>195.84</v>
      </c>
      <c r="L7" s="8"/>
      <c r="M7" s="8">
        <v>308.85000000000002</v>
      </c>
      <c r="N7" s="8">
        <v>120</v>
      </c>
      <c r="O7" s="8"/>
      <c r="P7" s="8">
        <v>35</v>
      </c>
      <c r="Q7" s="8">
        <v>162.69999999999999</v>
      </c>
      <c r="R7" s="8">
        <v>140</v>
      </c>
      <c r="S7" s="8">
        <f t="shared" si="0"/>
        <v>3909.25</v>
      </c>
    </row>
    <row r="8" spans="1:19" ht="23.25" customHeight="1" x14ac:dyDescent="0.25">
      <c r="A8" s="4" t="s">
        <v>21</v>
      </c>
      <c r="B8" s="11" t="s">
        <v>22</v>
      </c>
      <c r="C8" s="10" t="s">
        <v>17</v>
      </c>
      <c r="D8" s="8">
        <v>3</v>
      </c>
      <c r="E8" s="8">
        <v>111</v>
      </c>
      <c r="F8" s="8">
        <v>12</v>
      </c>
      <c r="G8" s="8">
        <v>12</v>
      </c>
      <c r="H8" s="8">
        <v>117.07</v>
      </c>
      <c r="I8" s="8">
        <v>31.61</v>
      </c>
      <c r="J8" s="8">
        <v>159.33000000000001</v>
      </c>
      <c r="K8" s="8">
        <v>47.47</v>
      </c>
      <c r="L8" s="8">
        <v>5.6</v>
      </c>
      <c r="M8" s="8">
        <v>54.8</v>
      </c>
      <c r="N8" s="8">
        <v>10</v>
      </c>
      <c r="O8" s="8"/>
      <c r="P8" s="8">
        <v>5</v>
      </c>
      <c r="Q8" s="8">
        <v>23</v>
      </c>
      <c r="R8" s="8">
        <v>35</v>
      </c>
      <c r="S8" s="8">
        <f t="shared" si="0"/>
        <v>626.88</v>
      </c>
    </row>
    <row r="9" spans="1:19" ht="36.75" x14ac:dyDescent="0.25">
      <c r="A9" s="4" t="s">
        <v>23</v>
      </c>
      <c r="B9" s="12" t="s">
        <v>24</v>
      </c>
      <c r="C9" s="5" t="s">
        <v>17</v>
      </c>
      <c r="D9" s="7"/>
      <c r="E9" s="8"/>
      <c r="F9" s="7"/>
      <c r="G9" s="7"/>
      <c r="H9" s="7"/>
      <c r="I9" s="7"/>
      <c r="J9" s="7"/>
      <c r="K9" s="8"/>
      <c r="L9" s="7"/>
      <c r="M9" s="7"/>
      <c r="N9" s="8"/>
      <c r="O9" s="7"/>
      <c r="P9" s="7"/>
      <c r="Q9" s="7"/>
      <c r="R9" s="7"/>
      <c r="S9" s="7">
        <f t="shared" si="0"/>
        <v>0</v>
      </c>
    </row>
    <row r="10" spans="1:19" ht="48.75" x14ac:dyDescent="0.25">
      <c r="A10" s="4" t="s">
        <v>26</v>
      </c>
      <c r="B10" s="12" t="s">
        <v>27</v>
      </c>
      <c r="C10" s="5" t="s">
        <v>17</v>
      </c>
      <c r="D10" s="7"/>
      <c r="E10" s="8"/>
      <c r="F10" s="7"/>
      <c r="G10" s="7"/>
      <c r="H10" s="7"/>
      <c r="I10" s="7"/>
      <c r="J10" s="7"/>
      <c r="K10" s="8"/>
      <c r="L10" s="7"/>
      <c r="M10" s="7"/>
      <c r="N10" s="8"/>
      <c r="O10" s="7"/>
      <c r="P10" s="7"/>
      <c r="Q10" s="7"/>
      <c r="R10" s="7"/>
      <c r="S10" s="7">
        <f t="shared" si="0"/>
        <v>0</v>
      </c>
    </row>
    <row r="11" spans="1:19" ht="36" x14ac:dyDescent="0.25">
      <c r="A11" s="4" t="s">
        <v>29</v>
      </c>
      <c r="B11" s="9" t="s">
        <v>30</v>
      </c>
      <c r="C11" s="5" t="s">
        <v>17</v>
      </c>
      <c r="D11" s="7"/>
      <c r="E11" s="8"/>
      <c r="F11" s="7"/>
      <c r="G11" s="7"/>
      <c r="H11" s="7"/>
      <c r="I11" s="7"/>
      <c r="J11" s="7"/>
      <c r="K11" s="8"/>
      <c r="L11" s="7"/>
      <c r="M11" s="7"/>
      <c r="N11" s="8"/>
      <c r="O11" s="7"/>
      <c r="P11" s="7"/>
      <c r="Q11" s="7"/>
      <c r="R11" s="7"/>
      <c r="S11" s="7">
        <f t="shared" si="0"/>
        <v>0</v>
      </c>
    </row>
    <row r="12" spans="1:19" ht="60" x14ac:dyDescent="0.25">
      <c r="A12" s="4" t="s">
        <v>28</v>
      </c>
      <c r="B12" s="9" t="s">
        <v>31</v>
      </c>
      <c r="C12" s="5" t="s">
        <v>17</v>
      </c>
      <c r="D12" s="7"/>
      <c r="E12" s="8"/>
      <c r="F12" s="7"/>
      <c r="G12" s="7"/>
      <c r="H12" s="7"/>
      <c r="I12" s="7"/>
      <c r="J12" s="7"/>
      <c r="K12" s="8"/>
      <c r="L12" s="7"/>
      <c r="M12" s="7"/>
      <c r="N12" s="8"/>
      <c r="O12" s="7"/>
      <c r="P12" s="7"/>
      <c r="Q12" s="7"/>
      <c r="R12" s="7"/>
      <c r="S12" s="7">
        <f t="shared" si="0"/>
        <v>0</v>
      </c>
    </row>
    <row r="13" spans="1:19" ht="30.75" customHeight="1" x14ac:dyDescent="0.25">
      <c r="A13" s="4" t="s">
        <v>32</v>
      </c>
      <c r="B13" s="9" t="s">
        <v>33</v>
      </c>
      <c r="C13" s="5" t="s">
        <v>17</v>
      </c>
      <c r="D13" s="7"/>
      <c r="E13" s="8"/>
      <c r="F13" s="7"/>
      <c r="G13" s="7"/>
      <c r="H13" s="7"/>
      <c r="I13" s="7"/>
      <c r="J13" s="7"/>
      <c r="K13" s="8"/>
      <c r="L13" s="7"/>
      <c r="M13" s="7"/>
      <c r="N13" s="8"/>
      <c r="O13" s="7"/>
      <c r="P13" s="7"/>
      <c r="Q13" s="7"/>
      <c r="R13" s="7"/>
      <c r="S13" s="7">
        <f t="shared" si="0"/>
        <v>0</v>
      </c>
    </row>
    <row r="14" spans="1:19" ht="39.75" customHeight="1" x14ac:dyDescent="0.25">
      <c r="A14" s="4" t="s">
        <v>34</v>
      </c>
      <c r="B14" s="9" t="s">
        <v>35</v>
      </c>
      <c r="C14" s="5" t="s">
        <v>17</v>
      </c>
      <c r="D14" s="7"/>
      <c r="E14" s="8"/>
      <c r="F14" s="7"/>
      <c r="G14" s="7"/>
      <c r="H14" s="7"/>
      <c r="I14" s="7"/>
      <c r="J14" s="7"/>
      <c r="K14" s="8"/>
      <c r="L14" s="7"/>
      <c r="M14" s="7"/>
      <c r="N14" s="8"/>
      <c r="O14" s="7"/>
      <c r="P14" s="7"/>
      <c r="Q14" s="7"/>
      <c r="R14" s="7"/>
      <c r="S14" s="7">
        <f t="shared" si="0"/>
        <v>0</v>
      </c>
    </row>
    <row r="15" spans="1:19" ht="30.75" customHeight="1" x14ac:dyDescent="0.25">
      <c r="A15" s="4" t="s">
        <v>36</v>
      </c>
      <c r="B15" s="9" t="s">
        <v>37</v>
      </c>
      <c r="C15" s="10" t="s">
        <v>17</v>
      </c>
      <c r="D15" s="8">
        <v>93.5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>
        <f t="shared" si="0"/>
        <v>93.5</v>
      </c>
    </row>
    <row r="16" spans="1:19" ht="30.75" customHeight="1" x14ac:dyDescent="0.25">
      <c r="A16" s="4" t="s">
        <v>38</v>
      </c>
      <c r="B16" s="9" t="s">
        <v>39</v>
      </c>
      <c r="C16" s="10" t="s">
        <v>17</v>
      </c>
      <c r="D16" s="8"/>
      <c r="E16" s="8"/>
      <c r="F16" s="8"/>
      <c r="G16" s="8"/>
      <c r="H16" s="8">
        <v>38.85</v>
      </c>
      <c r="I16" s="8">
        <v>9.74</v>
      </c>
      <c r="J16" s="8">
        <v>50.67</v>
      </c>
      <c r="K16" s="8"/>
      <c r="L16" s="8"/>
      <c r="M16" s="8">
        <v>50.14</v>
      </c>
      <c r="N16" s="8">
        <v>10.4</v>
      </c>
      <c r="O16" s="8"/>
      <c r="P16" s="8"/>
      <c r="Q16" s="8">
        <v>11</v>
      </c>
      <c r="R16" s="8"/>
      <c r="S16" s="8">
        <f t="shared" si="0"/>
        <v>170.8</v>
      </c>
    </row>
    <row r="17" spans="1:19" ht="23.25" customHeight="1" x14ac:dyDescent="0.25">
      <c r="A17" s="4" t="s">
        <v>40</v>
      </c>
      <c r="B17" s="11" t="s">
        <v>41</v>
      </c>
      <c r="C17" s="10" t="s">
        <v>17</v>
      </c>
      <c r="D17" s="8"/>
      <c r="E17" s="8">
        <v>171</v>
      </c>
      <c r="F17" s="8">
        <v>15</v>
      </c>
      <c r="G17" s="8">
        <v>295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>
        <f t="shared" si="0"/>
        <v>481</v>
      </c>
    </row>
    <row r="18" spans="1:19" ht="33.75" customHeight="1" x14ac:dyDescent="0.25">
      <c r="A18" s="4" t="s">
        <v>42</v>
      </c>
      <c r="B18" s="9" t="s">
        <v>43</v>
      </c>
      <c r="C18" s="10" t="s">
        <v>17</v>
      </c>
      <c r="D18" s="8"/>
      <c r="E18" s="8">
        <v>112</v>
      </c>
      <c r="F18" s="8"/>
      <c r="G18" s="8"/>
      <c r="H18" s="8"/>
      <c r="I18" s="8"/>
      <c r="J18" s="8"/>
      <c r="K18" s="8"/>
      <c r="L18" s="8"/>
      <c r="M18" s="8">
        <v>74.459999999999994</v>
      </c>
      <c r="N18" s="8"/>
      <c r="O18" s="8"/>
      <c r="P18" s="8"/>
      <c r="Q18" s="8"/>
      <c r="R18" s="8">
        <v>60</v>
      </c>
      <c r="S18" s="8">
        <f t="shared" si="0"/>
        <v>246.45999999999998</v>
      </c>
    </row>
    <row r="19" spans="1:19" ht="30" customHeight="1" x14ac:dyDescent="0.25">
      <c r="A19" s="4" t="s">
        <v>44</v>
      </c>
      <c r="B19" s="9" t="s">
        <v>45</v>
      </c>
      <c r="C19" s="10" t="s">
        <v>17</v>
      </c>
      <c r="D19" s="8"/>
      <c r="E19" s="8">
        <v>1156</v>
      </c>
      <c r="F19" s="8">
        <v>491</v>
      </c>
      <c r="G19" s="8">
        <v>51</v>
      </c>
      <c r="H19" s="8">
        <v>3844.69</v>
      </c>
      <c r="I19" s="8">
        <v>443.89</v>
      </c>
      <c r="J19" s="8">
        <v>75.27</v>
      </c>
      <c r="K19" s="8"/>
      <c r="L19" s="8"/>
      <c r="M19" s="8">
        <v>703.68</v>
      </c>
      <c r="N19" s="8">
        <v>155</v>
      </c>
      <c r="O19" s="8">
        <v>45</v>
      </c>
      <c r="P19" s="8"/>
      <c r="Q19" s="8">
        <v>526.20000000000005</v>
      </c>
      <c r="R19" s="8">
        <v>800</v>
      </c>
      <c r="S19" s="8">
        <f t="shared" si="0"/>
        <v>8291.7300000000014</v>
      </c>
    </row>
    <row r="20" spans="1:19" ht="23.25" customHeight="1" x14ac:dyDescent="0.25">
      <c r="A20" s="4" t="s">
        <v>46</v>
      </c>
      <c r="B20" s="11" t="s">
        <v>47</v>
      </c>
      <c r="C20" s="10" t="s">
        <v>17</v>
      </c>
      <c r="D20" s="8"/>
      <c r="E20" s="8"/>
      <c r="F20" s="8"/>
      <c r="G20" s="8"/>
      <c r="H20" s="8">
        <v>125.4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>
        <f t="shared" si="0"/>
        <v>125.4</v>
      </c>
    </row>
    <row r="21" spans="1:19" ht="33.75" customHeight="1" x14ac:dyDescent="0.25">
      <c r="A21" s="4" t="s">
        <v>48</v>
      </c>
      <c r="B21" s="3" t="s">
        <v>49</v>
      </c>
      <c r="C21" s="5" t="s">
        <v>17</v>
      </c>
      <c r="D21" s="7"/>
      <c r="E21" s="8"/>
      <c r="F21" s="7"/>
      <c r="G21" s="7"/>
      <c r="H21" s="7"/>
      <c r="I21" s="7"/>
      <c r="J21" s="7"/>
      <c r="K21" s="8"/>
      <c r="L21" s="7"/>
      <c r="M21" s="7"/>
      <c r="N21" s="8"/>
      <c r="O21" s="7"/>
      <c r="P21" s="7"/>
      <c r="Q21" s="7"/>
      <c r="R21" s="7"/>
      <c r="S21" s="7">
        <f t="shared" si="0"/>
        <v>0</v>
      </c>
    </row>
    <row r="22" spans="1:19" ht="36" x14ac:dyDescent="0.25">
      <c r="A22" s="4" t="s">
        <v>50</v>
      </c>
      <c r="B22" s="9" t="s">
        <v>52</v>
      </c>
      <c r="C22" s="10" t="s">
        <v>17</v>
      </c>
      <c r="D22" s="8"/>
      <c r="E22" s="8">
        <v>148</v>
      </c>
      <c r="F22" s="8">
        <v>27</v>
      </c>
      <c r="G22" s="8">
        <v>20</v>
      </c>
      <c r="H22" s="8">
        <v>1500</v>
      </c>
      <c r="I22" s="8">
        <v>70</v>
      </c>
      <c r="J22" s="8">
        <v>50</v>
      </c>
      <c r="K22" s="8"/>
      <c r="L22" s="8"/>
      <c r="M22" s="8">
        <v>11.6</v>
      </c>
      <c r="N22" s="8"/>
      <c r="O22" s="8"/>
      <c r="P22" s="8"/>
      <c r="Q22" s="8">
        <v>60</v>
      </c>
      <c r="R22" s="8">
        <v>810</v>
      </c>
      <c r="S22" s="8">
        <f t="shared" si="0"/>
        <v>2696.6</v>
      </c>
    </row>
    <row r="23" spans="1:19" ht="36" x14ac:dyDescent="0.25">
      <c r="A23" s="4" t="s">
        <v>51</v>
      </c>
      <c r="B23" s="3" t="s">
        <v>53</v>
      </c>
      <c r="C23" s="5" t="s">
        <v>17</v>
      </c>
      <c r="D23" s="7"/>
      <c r="E23" s="8">
        <v>148</v>
      </c>
      <c r="F23" s="7">
        <v>27</v>
      </c>
      <c r="G23" s="7">
        <v>20</v>
      </c>
      <c r="H23" s="7">
        <v>1500</v>
      </c>
      <c r="I23" s="7">
        <v>70</v>
      </c>
      <c r="J23" s="7">
        <v>50</v>
      </c>
      <c r="K23" s="8"/>
      <c r="L23" s="7"/>
      <c r="M23" s="7">
        <v>11.6</v>
      </c>
      <c r="N23" s="8"/>
      <c r="O23" s="7"/>
      <c r="P23" s="7"/>
      <c r="Q23" s="7">
        <v>60</v>
      </c>
      <c r="R23" s="7">
        <v>810</v>
      </c>
      <c r="S23" s="7">
        <f t="shared" si="0"/>
        <v>2696.6</v>
      </c>
    </row>
  </sheetData>
  <mergeCells count="1">
    <mergeCell ref="D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tabSelected="1" workbookViewId="0">
      <pane ySplit="4" topLeftCell="A14" activePane="bottomLeft" state="frozen"/>
      <selection pane="bottomLeft" activeCell="I32" sqref="I32"/>
    </sheetView>
  </sheetViews>
  <sheetFormatPr defaultRowHeight="15" x14ac:dyDescent="0.25"/>
  <cols>
    <col min="1" max="1" width="6.85546875" customWidth="1"/>
    <col min="2" max="2" width="28.140625" customWidth="1"/>
    <col min="4" max="4" width="10.7109375" customWidth="1"/>
    <col min="5" max="5" width="10.85546875" customWidth="1"/>
    <col min="6" max="6" width="10.7109375" customWidth="1"/>
    <col min="7" max="7" width="12.28515625" customWidth="1"/>
    <col min="8" max="8" width="11.28515625" customWidth="1"/>
    <col min="9" max="9" width="10.140625" customWidth="1"/>
    <col min="10" max="10" width="10.42578125" customWidth="1"/>
    <col min="11" max="11" width="10.28515625" customWidth="1"/>
    <col min="12" max="13" width="12" customWidth="1"/>
    <col min="14" max="14" width="11.85546875" customWidth="1"/>
  </cols>
  <sheetData>
    <row r="2" spans="1:15" x14ac:dyDescent="0.25">
      <c r="D2" s="13" t="s">
        <v>25</v>
      </c>
      <c r="E2" s="13"/>
      <c r="F2" s="13"/>
      <c r="G2" s="13"/>
      <c r="H2" s="13"/>
      <c r="I2" s="13"/>
      <c r="J2" s="13"/>
      <c r="K2" s="13"/>
      <c r="L2" s="13"/>
      <c r="M2" s="13"/>
      <c r="N2" s="13"/>
    </row>
    <row r="4" spans="1:15" ht="61.5" customHeight="1" x14ac:dyDescent="0.25">
      <c r="A4" s="1" t="s">
        <v>0</v>
      </c>
      <c r="B4" s="1" t="s">
        <v>1</v>
      </c>
      <c r="C4" s="1" t="s">
        <v>2</v>
      </c>
      <c r="D4" s="2" t="s">
        <v>91</v>
      </c>
      <c r="E4" s="6" t="s">
        <v>98</v>
      </c>
      <c r="F4" s="6" t="s">
        <v>92</v>
      </c>
      <c r="G4" s="6" t="s">
        <v>99</v>
      </c>
      <c r="H4" s="2" t="s">
        <v>93</v>
      </c>
      <c r="I4" s="2" t="s">
        <v>94</v>
      </c>
      <c r="J4" s="2" t="s">
        <v>95</v>
      </c>
      <c r="K4" s="6" t="s">
        <v>100</v>
      </c>
      <c r="L4" s="2" t="s">
        <v>97</v>
      </c>
      <c r="M4" s="2" t="s">
        <v>108</v>
      </c>
      <c r="N4" s="2" t="s">
        <v>96</v>
      </c>
      <c r="O4" s="2" t="s">
        <v>59</v>
      </c>
    </row>
    <row r="5" spans="1:15" ht="23.25" customHeight="1" x14ac:dyDescent="0.25">
      <c r="A5" s="4" t="s">
        <v>14</v>
      </c>
      <c r="B5" s="4" t="s">
        <v>15</v>
      </c>
      <c r="C5" s="5" t="s">
        <v>17</v>
      </c>
      <c r="D5" s="7">
        <v>278.36</v>
      </c>
      <c r="E5" s="8">
        <v>255.3</v>
      </c>
      <c r="F5" s="7">
        <v>223.29</v>
      </c>
      <c r="G5" s="8">
        <v>474.7</v>
      </c>
      <c r="H5" s="7">
        <v>376.77</v>
      </c>
      <c r="I5" s="7"/>
      <c r="J5" s="7">
        <v>328</v>
      </c>
      <c r="K5" s="8"/>
      <c r="L5" s="7">
        <v>363</v>
      </c>
      <c r="M5" s="7">
        <v>181</v>
      </c>
      <c r="N5" s="7">
        <v>60.4</v>
      </c>
      <c r="O5" s="7">
        <f t="shared" ref="O5:O23" si="0">SUM(D5:N5)</f>
        <v>2540.8200000000002</v>
      </c>
    </row>
    <row r="6" spans="1:15" ht="24.75" customHeight="1" x14ac:dyDescent="0.25">
      <c r="A6" s="4" t="s">
        <v>16</v>
      </c>
      <c r="B6" s="3" t="s">
        <v>18</v>
      </c>
      <c r="C6" s="5" t="s">
        <v>17</v>
      </c>
      <c r="D6" s="7"/>
      <c r="E6" s="8"/>
      <c r="F6" s="7"/>
      <c r="G6" s="8"/>
      <c r="H6" s="7"/>
      <c r="I6" s="7"/>
      <c r="J6" s="7"/>
      <c r="K6" s="8"/>
      <c r="L6" s="7"/>
      <c r="M6" s="7"/>
      <c r="N6" s="7"/>
      <c r="O6" s="7">
        <f t="shared" si="0"/>
        <v>0</v>
      </c>
    </row>
    <row r="7" spans="1:15" ht="27.75" customHeight="1" x14ac:dyDescent="0.25">
      <c r="A7" s="4" t="s">
        <v>19</v>
      </c>
      <c r="B7" s="9" t="s">
        <v>20</v>
      </c>
      <c r="C7" s="10" t="s">
        <v>17</v>
      </c>
      <c r="D7" s="8">
        <v>996.04</v>
      </c>
      <c r="E7" s="8">
        <v>166.4</v>
      </c>
      <c r="F7" s="8">
        <v>12.51</v>
      </c>
      <c r="G7" s="8">
        <v>300.38</v>
      </c>
      <c r="H7" s="8">
        <v>246.2</v>
      </c>
      <c r="I7" s="8"/>
      <c r="J7" s="8">
        <v>242</v>
      </c>
      <c r="K7" s="8">
        <v>651.1</v>
      </c>
      <c r="L7" s="8"/>
      <c r="M7" s="8">
        <v>1683</v>
      </c>
      <c r="N7" s="8">
        <v>11.5</v>
      </c>
      <c r="O7" s="8">
        <f t="shared" si="0"/>
        <v>4309.13</v>
      </c>
    </row>
    <row r="8" spans="1:15" ht="23.25" customHeight="1" x14ac:dyDescent="0.25">
      <c r="A8" s="4" t="s">
        <v>21</v>
      </c>
      <c r="B8" s="11" t="s">
        <v>22</v>
      </c>
      <c r="C8" s="10" t="s">
        <v>17</v>
      </c>
      <c r="D8" s="8">
        <v>223.83</v>
      </c>
      <c r="E8" s="8">
        <v>29</v>
      </c>
      <c r="F8" s="8">
        <v>18.940000000000001</v>
      </c>
      <c r="G8" s="8">
        <v>74.010000000000005</v>
      </c>
      <c r="H8" s="8">
        <v>24.15</v>
      </c>
      <c r="I8" s="8"/>
      <c r="J8" s="8">
        <v>72</v>
      </c>
      <c r="K8" s="8">
        <v>11.4</v>
      </c>
      <c r="L8" s="8"/>
      <c r="M8" s="8">
        <v>84</v>
      </c>
      <c r="N8" s="8">
        <v>1.53</v>
      </c>
      <c r="O8" s="8">
        <f t="shared" si="0"/>
        <v>538.8599999999999</v>
      </c>
    </row>
    <row r="9" spans="1:15" ht="36.75" x14ac:dyDescent="0.25">
      <c r="A9" s="4" t="s">
        <v>23</v>
      </c>
      <c r="B9" s="12" t="s">
        <v>24</v>
      </c>
      <c r="C9" s="5" t="s">
        <v>17</v>
      </c>
      <c r="D9" s="7"/>
      <c r="E9" s="8"/>
      <c r="F9" s="7"/>
      <c r="G9" s="8"/>
      <c r="H9" s="7"/>
      <c r="I9" s="7"/>
      <c r="J9" s="7"/>
      <c r="K9" s="8"/>
      <c r="L9" s="7"/>
      <c r="M9" s="7"/>
      <c r="N9" s="7"/>
      <c r="O9" s="7">
        <f t="shared" si="0"/>
        <v>0</v>
      </c>
    </row>
    <row r="10" spans="1:15" ht="48.75" x14ac:dyDescent="0.25">
      <c r="A10" s="4" t="s">
        <v>26</v>
      </c>
      <c r="B10" s="12" t="s">
        <v>27</v>
      </c>
      <c r="C10" s="5" t="s">
        <v>17</v>
      </c>
      <c r="D10" s="7"/>
      <c r="E10" s="8"/>
      <c r="F10" s="7"/>
      <c r="G10" s="8"/>
      <c r="H10" s="7"/>
      <c r="I10" s="7"/>
      <c r="J10" s="7"/>
      <c r="K10" s="8"/>
      <c r="L10" s="7"/>
      <c r="M10" s="7"/>
      <c r="N10" s="7"/>
      <c r="O10" s="7">
        <f t="shared" si="0"/>
        <v>0</v>
      </c>
    </row>
    <row r="11" spans="1:15" ht="36" x14ac:dyDescent="0.25">
      <c r="A11" s="4" t="s">
        <v>29</v>
      </c>
      <c r="B11" s="9" t="s">
        <v>30</v>
      </c>
      <c r="C11" s="5" t="s">
        <v>17</v>
      </c>
      <c r="D11" s="7"/>
      <c r="E11" s="8"/>
      <c r="F11" s="7"/>
      <c r="G11" s="8"/>
      <c r="H11" s="7"/>
      <c r="I11" s="7"/>
      <c r="J11" s="7"/>
      <c r="K11" s="8"/>
      <c r="L11" s="7"/>
      <c r="M11" s="7"/>
      <c r="N11" s="7"/>
      <c r="O11" s="7">
        <f t="shared" si="0"/>
        <v>0</v>
      </c>
    </row>
    <row r="12" spans="1:15" ht="60" x14ac:dyDescent="0.25">
      <c r="A12" s="4" t="s">
        <v>28</v>
      </c>
      <c r="B12" s="9" t="s">
        <v>31</v>
      </c>
      <c r="C12" s="5" t="s">
        <v>17</v>
      </c>
      <c r="D12" s="7"/>
      <c r="E12" s="8"/>
      <c r="F12" s="7"/>
      <c r="G12" s="8"/>
      <c r="H12" s="7"/>
      <c r="I12" s="7"/>
      <c r="J12" s="7"/>
      <c r="K12" s="8"/>
      <c r="L12" s="7"/>
      <c r="M12" s="7"/>
      <c r="N12" s="7"/>
      <c r="O12" s="7">
        <f t="shared" si="0"/>
        <v>0</v>
      </c>
    </row>
    <row r="13" spans="1:15" ht="30.75" customHeight="1" x14ac:dyDescent="0.25">
      <c r="A13" s="4" t="s">
        <v>32</v>
      </c>
      <c r="B13" s="9" t="s">
        <v>33</v>
      </c>
      <c r="C13" s="5" t="s">
        <v>17</v>
      </c>
      <c r="D13" s="7"/>
      <c r="E13" s="8"/>
      <c r="F13" s="7"/>
      <c r="G13" s="8"/>
      <c r="H13" s="7"/>
      <c r="I13" s="7"/>
      <c r="J13" s="7"/>
      <c r="K13" s="8"/>
      <c r="L13" s="7"/>
      <c r="M13" s="7"/>
      <c r="N13" s="7"/>
      <c r="O13" s="7">
        <f t="shared" si="0"/>
        <v>0</v>
      </c>
    </row>
    <row r="14" spans="1:15" ht="39.75" customHeight="1" x14ac:dyDescent="0.25">
      <c r="A14" s="4" t="s">
        <v>34</v>
      </c>
      <c r="B14" s="9" t="s">
        <v>35</v>
      </c>
      <c r="C14" s="5" t="s">
        <v>17</v>
      </c>
      <c r="D14" s="7"/>
      <c r="E14" s="8"/>
      <c r="F14" s="7"/>
      <c r="G14" s="8"/>
      <c r="H14" s="7"/>
      <c r="I14" s="7"/>
      <c r="J14" s="7"/>
      <c r="K14" s="8"/>
      <c r="L14" s="7"/>
      <c r="M14" s="7"/>
      <c r="N14" s="7"/>
      <c r="O14" s="7">
        <f t="shared" si="0"/>
        <v>0</v>
      </c>
    </row>
    <row r="15" spans="1:15" ht="30.75" customHeight="1" x14ac:dyDescent="0.25">
      <c r="A15" s="4" t="s">
        <v>36</v>
      </c>
      <c r="B15" s="9" t="s">
        <v>37</v>
      </c>
      <c r="C15" s="10" t="s">
        <v>17</v>
      </c>
      <c r="D15" s="8">
        <v>83.7</v>
      </c>
      <c r="E15" s="8">
        <v>17</v>
      </c>
      <c r="F15" s="8"/>
      <c r="G15" s="8"/>
      <c r="H15" s="8"/>
      <c r="I15" s="8"/>
      <c r="J15" s="8">
        <v>50</v>
      </c>
      <c r="K15" s="8"/>
      <c r="L15" s="8"/>
      <c r="M15" s="8">
        <v>91</v>
      </c>
      <c r="N15" s="8"/>
      <c r="O15" s="8">
        <f t="shared" si="0"/>
        <v>241.7</v>
      </c>
    </row>
    <row r="16" spans="1:15" ht="30.75" customHeight="1" x14ac:dyDescent="0.25">
      <c r="A16" s="4" t="s">
        <v>38</v>
      </c>
      <c r="B16" s="9" t="s">
        <v>39</v>
      </c>
      <c r="C16" s="10" t="s">
        <v>17</v>
      </c>
      <c r="D16" s="8">
        <v>52.62</v>
      </c>
      <c r="E16" s="8">
        <v>23.8</v>
      </c>
      <c r="F16" s="8"/>
      <c r="G16" s="8">
        <v>35.89</v>
      </c>
      <c r="H16" s="8">
        <v>5.0199999999999996</v>
      </c>
      <c r="I16" s="8"/>
      <c r="J16" s="8">
        <v>66</v>
      </c>
      <c r="K16" s="8"/>
      <c r="L16" s="8"/>
      <c r="M16" s="8">
        <v>94</v>
      </c>
      <c r="N16" s="8"/>
      <c r="O16" s="8">
        <f t="shared" si="0"/>
        <v>277.33</v>
      </c>
    </row>
    <row r="17" spans="1:15" ht="23.25" customHeight="1" x14ac:dyDescent="0.25">
      <c r="A17" s="4" t="s">
        <v>40</v>
      </c>
      <c r="B17" s="11" t="s">
        <v>41</v>
      </c>
      <c r="C17" s="10" t="s">
        <v>17</v>
      </c>
      <c r="D17" s="8"/>
      <c r="E17" s="8">
        <v>14.7</v>
      </c>
      <c r="F17" s="8"/>
      <c r="G17" s="8"/>
      <c r="H17" s="8"/>
      <c r="I17" s="8"/>
      <c r="J17" s="8"/>
      <c r="K17" s="8"/>
      <c r="L17" s="8"/>
      <c r="M17" s="8"/>
      <c r="N17" s="8"/>
      <c r="O17" s="8">
        <f t="shared" si="0"/>
        <v>14.7</v>
      </c>
    </row>
    <row r="18" spans="1:15" ht="33.75" customHeight="1" x14ac:dyDescent="0.25">
      <c r="A18" s="4" t="s">
        <v>42</v>
      </c>
      <c r="B18" s="9" t="s">
        <v>43</v>
      </c>
      <c r="C18" s="10" t="s">
        <v>17</v>
      </c>
      <c r="D18" s="8"/>
      <c r="E18" s="8">
        <v>24.5</v>
      </c>
      <c r="F18" s="8"/>
      <c r="G18" s="8"/>
      <c r="H18" s="8"/>
      <c r="I18" s="8"/>
      <c r="J18" s="8"/>
      <c r="K18" s="8"/>
      <c r="L18" s="8"/>
      <c r="M18" s="8"/>
      <c r="N18" s="8"/>
      <c r="O18" s="8">
        <f t="shared" si="0"/>
        <v>24.5</v>
      </c>
    </row>
    <row r="19" spans="1:15" ht="30" customHeight="1" x14ac:dyDescent="0.25">
      <c r="A19" s="4" t="s">
        <v>44</v>
      </c>
      <c r="B19" s="9" t="s">
        <v>45</v>
      </c>
      <c r="C19" s="10" t="s">
        <v>17</v>
      </c>
      <c r="D19" s="8">
        <v>464.67</v>
      </c>
      <c r="E19" s="8">
        <v>83.3</v>
      </c>
      <c r="F19" s="8">
        <v>108.33</v>
      </c>
      <c r="G19" s="8">
        <v>31.65</v>
      </c>
      <c r="H19" s="8"/>
      <c r="I19" s="8">
        <v>258.39</v>
      </c>
      <c r="J19" s="8">
        <v>40</v>
      </c>
      <c r="K19" s="8">
        <v>2290.75</v>
      </c>
      <c r="L19" s="8"/>
      <c r="M19" s="8">
        <v>12663</v>
      </c>
      <c r="N19" s="8">
        <v>7.9</v>
      </c>
      <c r="O19" s="8">
        <f t="shared" si="0"/>
        <v>15947.99</v>
      </c>
    </row>
    <row r="20" spans="1:15" ht="23.25" customHeight="1" x14ac:dyDescent="0.25">
      <c r="A20" s="4" t="s">
        <v>46</v>
      </c>
      <c r="B20" s="11" t="s">
        <v>47</v>
      </c>
      <c r="C20" s="10" t="s">
        <v>17</v>
      </c>
      <c r="D20" s="8"/>
      <c r="E20" s="8">
        <v>40</v>
      </c>
      <c r="F20" s="8">
        <v>90</v>
      </c>
      <c r="G20" s="8"/>
      <c r="H20" s="8"/>
      <c r="I20" s="8"/>
      <c r="J20" s="8"/>
      <c r="K20" s="8"/>
      <c r="L20" s="8"/>
      <c r="M20" s="8"/>
      <c r="N20" s="8"/>
      <c r="O20" s="8">
        <f t="shared" si="0"/>
        <v>130</v>
      </c>
    </row>
    <row r="21" spans="1:15" ht="33.75" customHeight="1" x14ac:dyDescent="0.25">
      <c r="A21" s="4" t="s">
        <v>48</v>
      </c>
      <c r="B21" s="3" t="s">
        <v>49</v>
      </c>
      <c r="C21" s="5" t="s">
        <v>17</v>
      </c>
      <c r="D21" s="7"/>
      <c r="E21" s="8"/>
      <c r="F21" s="7"/>
      <c r="G21" s="8"/>
      <c r="H21" s="7"/>
      <c r="I21" s="7"/>
      <c r="J21" s="7"/>
      <c r="K21" s="8"/>
      <c r="L21" s="7"/>
      <c r="M21" s="7"/>
      <c r="N21" s="7"/>
      <c r="O21" s="7">
        <f t="shared" si="0"/>
        <v>0</v>
      </c>
    </row>
    <row r="22" spans="1:15" ht="36" x14ac:dyDescent="0.25">
      <c r="A22" s="4" t="s">
        <v>50</v>
      </c>
      <c r="B22" s="9" t="s">
        <v>52</v>
      </c>
      <c r="C22" s="10" t="s">
        <v>17</v>
      </c>
      <c r="D22" s="8"/>
      <c r="E22" s="8"/>
      <c r="F22" s="8"/>
      <c r="G22" s="8"/>
      <c r="H22" s="8">
        <v>35</v>
      </c>
      <c r="I22" s="8"/>
      <c r="J22" s="8"/>
      <c r="K22" s="8">
        <v>126</v>
      </c>
      <c r="L22" s="8"/>
      <c r="M22" s="8">
        <v>7680</v>
      </c>
      <c r="N22" s="8"/>
      <c r="O22" s="8">
        <f t="shared" si="0"/>
        <v>7841</v>
      </c>
    </row>
    <row r="23" spans="1:15" ht="36" x14ac:dyDescent="0.25">
      <c r="A23" s="4" t="s">
        <v>51</v>
      </c>
      <c r="B23" s="3" t="s">
        <v>53</v>
      </c>
      <c r="C23" s="5" t="s">
        <v>17</v>
      </c>
      <c r="D23" s="7"/>
      <c r="E23" s="8"/>
      <c r="F23" s="7"/>
      <c r="G23" s="8"/>
      <c r="H23" s="7">
        <v>35</v>
      </c>
      <c r="I23" s="7"/>
      <c r="J23" s="7"/>
      <c r="K23" s="8">
        <v>126</v>
      </c>
      <c r="L23" s="7"/>
      <c r="M23" s="7">
        <v>7680</v>
      </c>
      <c r="N23" s="7"/>
      <c r="O23" s="7">
        <f t="shared" si="0"/>
        <v>7841</v>
      </c>
    </row>
  </sheetData>
  <mergeCells count="1">
    <mergeCell ref="D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workbookViewId="0">
      <pane ySplit="4" topLeftCell="A5" activePane="bottomLeft" state="frozen"/>
      <selection pane="bottomLeft" activeCell="D9" sqref="D9"/>
    </sheetView>
  </sheetViews>
  <sheetFormatPr defaultRowHeight="15" x14ac:dyDescent="0.25"/>
  <cols>
    <col min="1" max="1" width="6.85546875" customWidth="1"/>
    <col min="2" max="2" width="28.140625" customWidth="1"/>
    <col min="4" max="4" width="10.7109375" customWidth="1"/>
    <col min="5" max="5" width="10.85546875" customWidth="1"/>
    <col min="6" max="6" width="10.7109375" customWidth="1"/>
    <col min="7" max="7" width="12.28515625" customWidth="1"/>
    <col min="8" max="8" width="11.28515625" customWidth="1"/>
    <col min="9" max="9" width="10.140625" customWidth="1"/>
    <col min="10" max="10" width="10.42578125" customWidth="1"/>
    <col min="11" max="11" width="10.28515625" customWidth="1"/>
    <col min="12" max="12" width="12" customWidth="1"/>
    <col min="13" max="13" width="11.85546875" customWidth="1"/>
  </cols>
  <sheetData>
    <row r="2" spans="1:14" x14ac:dyDescent="0.25">
      <c r="D2" s="13" t="s">
        <v>25</v>
      </c>
      <c r="E2" s="13"/>
      <c r="F2" s="13"/>
      <c r="G2" s="13"/>
      <c r="H2" s="13"/>
      <c r="I2" s="13"/>
      <c r="J2" s="13"/>
      <c r="K2" s="13"/>
      <c r="L2" s="13"/>
      <c r="M2" s="13"/>
    </row>
    <row r="4" spans="1:14" ht="60.75" customHeight="1" x14ac:dyDescent="0.25">
      <c r="A4" s="1" t="s">
        <v>0</v>
      </c>
      <c r="B4" s="1" t="s">
        <v>1</v>
      </c>
      <c r="C4" s="1" t="s">
        <v>2</v>
      </c>
      <c r="D4" s="2" t="s">
        <v>101</v>
      </c>
      <c r="E4" s="6" t="s">
        <v>102</v>
      </c>
      <c r="F4" s="6" t="s">
        <v>103</v>
      </c>
      <c r="G4" s="6" t="s">
        <v>104</v>
      </c>
      <c r="H4" s="2" t="s">
        <v>105</v>
      </c>
      <c r="I4" s="6" t="s">
        <v>106</v>
      </c>
      <c r="J4" s="2" t="s">
        <v>107</v>
      </c>
      <c r="K4" s="6"/>
      <c r="L4" s="2"/>
      <c r="M4" s="2"/>
      <c r="N4" s="2" t="s">
        <v>59</v>
      </c>
    </row>
    <row r="5" spans="1:14" ht="23.25" customHeight="1" x14ac:dyDescent="0.25">
      <c r="A5" s="4" t="s">
        <v>14</v>
      </c>
      <c r="B5" s="4" t="s">
        <v>15</v>
      </c>
      <c r="C5" s="5" t="s">
        <v>17</v>
      </c>
      <c r="D5" s="7">
        <v>560.55999999999995</v>
      </c>
      <c r="E5" s="8">
        <v>509.22</v>
      </c>
      <c r="F5" s="7">
        <v>197</v>
      </c>
      <c r="G5" s="8"/>
      <c r="H5" s="7">
        <v>834</v>
      </c>
      <c r="I5" s="8">
        <v>92.67</v>
      </c>
      <c r="J5" s="7"/>
      <c r="K5" s="8"/>
      <c r="L5" s="7"/>
      <c r="M5" s="7"/>
      <c r="N5" s="7">
        <f t="shared" ref="N5:N23" si="0">SUM(D5:M5)</f>
        <v>2193.4499999999998</v>
      </c>
    </row>
    <row r="6" spans="1:14" ht="24.75" customHeight="1" x14ac:dyDescent="0.25">
      <c r="A6" s="4" t="s">
        <v>16</v>
      </c>
      <c r="B6" s="3" t="s">
        <v>18</v>
      </c>
      <c r="C6" s="5" t="s">
        <v>17</v>
      </c>
      <c r="D6" s="7"/>
      <c r="E6" s="8"/>
      <c r="F6" s="7"/>
      <c r="G6" s="8"/>
      <c r="H6" s="7"/>
      <c r="I6" s="8"/>
      <c r="J6" s="7"/>
      <c r="K6" s="8"/>
      <c r="L6" s="7"/>
      <c r="M6" s="7"/>
      <c r="N6" s="7">
        <f t="shared" si="0"/>
        <v>0</v>
      </c>
    </row>
    <row r="7" spans="1:14" ht="27.75" customHeight="1" x14ac:dyDescent="0.25">
      <c r="A7" s="4" t="s">
        <v>19</v>
      </c>
      <c r="B7" s="9" t="s">
        <v>20</v>
      </c>
      <c r="C7" s="10" t="s">
        <v>17</v>
      </c>
      <c r="D7" s="8">
        <v>94.9</v>
      </c>
      <c r="E7" s="8">
        <v>228.62</v>
      </c>
      <c r="F7" s="8">
        <v>48</v>
      </c>
      <c r="G7" s="8">
        <v>157.19</v>
      </c>
      <c r="H7" s="8">
        <v>263.2</v>
      </c>
      <c r="I7" s="8">
        <v>271.77999999999997</v>
      </c>
      <c r="J7" s="8">
        <v>36.6</v>
      </c>
      <c r="K7" s="8"/>
      <c r="L7" s="8"/>
      <c r="M7" s="8"/>
      <c r="N7" s="8">
        <f t="shared" si="0"/>
        <v>1100.29</v>
      </c>
    </row>
    <row r="8" spans="1:14" ht="23.25" customHeight="1" x14ac:dyDescent="0.25">
      <c r="A8" s="4" t="s">
        <v>21</v>
      </c>
      <c r="B8" s="11" t="s">
        <v>22</v>
      </c>
      <c r="C8" s="10" t="s">
        <v>17</v>
      </c>
      <c r="D8" s="8">
        <v>39.299999999999997</v>
      </c>
      <c r="E8" s="8">
        <v>36.11</v>
      </c>
      <c r="F8" s="8">
        <v>18</v>
      </c>
      <c r="G8" s="8"/>
      <c r="H8" s="8">
        <v>45.4</v>
      </c>
      <c r="I8" s="8">
        <v>79.81</v>
      </c>
      <c r="J8" s="8">
        <v>7.2</v>
      </c>
      <c r="K8" s="8"/>
      <c r="L8" s="8"/>
      <c r="M8" s="8"/>
      <c r="N8" s="8">
        <f t="shared" si="0"/>
        <v>225.82</v>
      </c>
    </row>
    <row r="9" spans="1:14" ht="36.75" x14ac:dyDescent="0.25">
      <c r="A9" s="4" t="s">
        <v>23</v>
      </c>
      <c r="B9" s="12" t="s">
        <v>24</v>
      </c>
      <c r="C9" s="5" t="s">
        <v>17</v>
      </c>
      <c r="D9" s="7"/>
      <c r="E9" s="8"/>
      <c r="F9" s="7"/>
      <c r="G9" s="8"/>
      <c r="H9" s="7"/>
      <c r="I9" s="8"/>
      <c r="J9" s="7"/>
      <c r="K9" s="8"/>
      <c r="L9" s="7"/>
      <c r="M9" s="7"/>
      <c r="N9" s="7">
        <f t="shared" si="0"/>
        <v>0</v>
      </c>
    </row>
    <row r="10" spans="1:14" ht="48.75" x14ac:dyDescent="0.25">
      <c r="A10" s="4" t="s">
        <v>26</v>
      </c>
      <c r="B10" s="12" t="s">
        <v>27</v>
      </c>
      <c r="C10" s="5" t="s">
        <v>17</v>
      </c>
      <c r="D10" s="7"/>
      <c r="E10" s="8"/>
      <c r="F10" s="7"/>
      <c r="G10" s="8"/>
      <c r="H10" s="7"/>
      <c r="I10" s="8"/>
      <c r="J10" s="7"/>
      <c r="K10" s="8"/>
      <c r="L10" s="7"/>
      <c r="M10" s="7"/>
      <c r="N10" s="7">
        <f t="shared" si="0"/>
        <v>0</v>
      </c>
    </row>
    <row r="11" spans="1:14" ht="36" x14ac:dyDescent="0.25">
      <c r="A11" s="4" t="s">
        <v>29</v>
      </c>
      <c r="B11" s="9" t="s">
        <v>30</v>
      </c>
      <c r="C11" s="5" t="s">
        <v>17</v>
      </c>
      <c r="D11" s="7"/>
      <c r="E11" s="8"/>
      <c r="F11" s="7"/>
      <c r="G11" s="8">
        <v>185.75</v>
      </c>
      <c r="H11" s="7"/>
      <c r="I11" s="8"/>
      <c r="J11" s="7"/>
      <c r="K11" s="8"/>
      <c r="L11" s="7"/>
      <c r="M11" s="7"/>
      <c r="N11" s="7">
        <f t="shared" si="0"/>
        <v>185.75</v>
      </c>
    </row>
    <row r="12" spans="1:14" ht="60" x14ac:dyDescent="0.25">
      <c r="A12" s="4" t="s">
        <v>28</v>
      </c>
      <c r="B12" s="9" t="s">
        <v>31</v>
      </c>
      <c r="C12" s="5" t="s">
        <v>17</v>
      </c>
      <c r="D12" s="7"/>
      <c r="E12" s="8"/>
      <c r="F12" s="7"/>
      <c r="G12" s="8">
        <v>185.75</v>
      </c>
      <c r="H12" s="7"/>
      <c r="I12" s="8"/>
      <c r="J12" s="7"/>
      <c r="K12" s="8"/>
      <c r="L12" s="7"/>
      <c r="M12" s="7"/>
      <c r="N12" s="7">
        <f t="shared" si="0"/>
        <v>185.75</v>
      </c>
    </row>
    <row r="13" spans="1:14" ht="30.75" customHeight="1" x14ac:dyDescent="0.25">
      <c r="A13" s="4" t="s">
        <v>32</v>
      </c>
      <c r="B13" s="9" t="s">
        <v>33</v>
      </c>
      <c r="C13" s="5" t="s">
        <v>17</v>
      </c>
      <c r="D13" s="7"/>
      <c r="E13" s="8"/>
      <c r="F13" s="7"/>
      <c r="G13" s="8">
        <v>33.71</v>
      </c>
      <c r="H13" s="7"/>
      <c r="I13" s="8"/>
      <c r="J13" s="7"/>
      <c r="K13" s="8"/>
      <c r="L13" s="7"/>
      <c r="M13" s="7"/>
      <c r="N13" s="7">
        <f t="shared" si="0"/>
        <v>33.71</v>
      </c>
    </row>
    <row r="14" spans="1:14" ht="39.75" customHeight="1" x14ac:dyDescent="0.25">
      <c r="A14" s="4" t="s">
        <v>34</v>
      </c>
      <c r="B14" s="9" t="s">
        <v>35</v>
      </c>
      <c r="C14" s="5" t="s">
        <v>17</v>
      </c>
      <c r="D14" s="7"/>
      <c r="E14" s="8"/>
      <c r="F14" s="7"/>
      <c r="G14" s="8">
        <v>33.71</v>
      </c>
      <c r="H14" s="7"/>
      <c r="I14" s="8"/>
      <c r="J14" s="7"/>
      <c r="K14" s="8"/>
      <c r="L14" s="7"/>
      <c r="M14" s="7"/>
      <c r="N14" s="7">
        <f t="shared" si="0"/>
        <v>33.71</v>
      </c>
    </row>
    <row r="15" spans="1:14" ht="30.75" customHeight="1" x14ac:dyDescent="0.25">
      <c r="A15" s="4" t="s">
        <v>36</v>
      </c>
      <c r="B15" s="9" t="s">
        <v>37</v>
      </c>
      <c r="C15" s="10" t="s">
        <v>17</v>
      </c>
      <c r="D15" s="8"/>
      <c r="E15" s="8"/>
      <c r="F15" s="8"/>
      <c r="G15" s="8">
        <v>52.85</v>
      </c>
      <c r="H15" s="8">
        <v>78.5</v>
      </c>
      <c r="I15" s="8">
        <v>24.63</v>
      </c>
      <c r="J15" s="8"/>
      <c r="K15" s="8"/>
      <c r="L15" s="8"/>
      <c r="M15" s="8"/>
      <c r="N15" s="8">
        <f t="shared" si="0"/>
        <v>155.97999999999999</v>
      </c>
    </row>
    <row r="16" spans="1:14" ht="30.75" customHeight="1" x14ac:dyDescent="0.25">
      <c r="A16" s="4" t="s">
        <v>38</v>
      </c>
      <c r="B16" s="9" t="s">
        <v>39</v>
      </c>
      <c r="C16" s="10" t="s">
        <v>17</v>
      </c>
      <c r="D16" s="8">
        <v>8.5399999999999991</v>
      </c>
      <c r="E16" s="8">
        <v>16.84</v>
      </c>
      <c r="F16" s="8">
        <v>11</v>
      </c>
      <c r="G16" s="8">
        <v>6.67</v>
      </c>
      <c r="H16" s="8">
        <v>12</v>
      </c>
      <c r="I16" s="8">
        <v>54.89</v>
      </c>
      <c r="J16" s="8">
        <v>10.5</v>
      </c>
      <c r="K16" s="8"/>
      <c r="L16" s="8"/>
      <c r="M16" s="8"/>
      <c r="N16" s="8">
        <f t="shared" si="0"/>
        <v>120.44</v>
      </c>
    </row>
    <row r="17" spans="1:14" ht="23.25" customHeight="1" x14ac:dyDescent="0.25">
      <c r="A17" s="4" t="s">
        <v>40</v>
      </c>
      <c r="B17" s="11" t="s">
        <v>41</v>
      </c>
      <c r="C17" s="10" t="s">
        <v>17</v>
      </c>
      <c r="D17" s="8"/>
      <c r="E17" s="8"/>
      <c r="F17" s="8"/>
      <c r="G17" s="8"/>
      <c r="H17" s="8"/>
      <c r="I17" s="8">
        <v>450.9</v>
      </c>
      <c r="J17" s="8"/>
      <c r="K17" s="8"/>
      <c r="L17" s="8"/>
      <c r="M17" s="8"/>
      <c r="N17" s="8">
        <f t="shared" si="0"/>
        <v>450.9</v>
      </c>
    </row>
    <row r="18" spans="1:14" ht="33.75" customHeight="1" x14ac:dyDescent="0.25">
      <c r="A18" s="4" t="s">
        <v>42</v>
      </c>
      <c r="B18" s="9" t="s">
        <v>43</v>
      </c>
      <c r="C18" s="10" t="s">
        <v>17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f t="shared" si="0"/>
        <v>0</v>
      </c>
    </row>
    <row r="19" spans="1:14" ht="30" customHeight="1" x14ac:dyDescent="0.25">
      <c r="A19" s="4" t="s">
        <v>44</v>
      </c>
      <c r="B19" s="9" t="s">
        <v>45</v>
      </c>
      <c r="C19" s="10" t="s">
        <v>17</v>
      </c>
      <c r="D19" s="8">
        <v>139.66999999999999</v>
      </c>
      <c r="E19" s="8">
        <v>240.31</v>
      </c>
      <c r="F19" s="8">
        <v>140</v>
      </c>
      <c r="G19" s="8"/>
      <c r="H19" s="8">
        <v>185.8</v>
      </c>
      <c r="I19" s="8">
        <v>221.92</v>
      </c>
      <c r="J19" s="8">
        <v>121.6</v>
      </c>
      <c r="K19" s="8"/>
      <c r="L19" s="8"/>
      <c r="M19" s="8"/>
      <c r="N19" s="8">
        <f t="shared" si="0"/>
        <v>1049.3</v>
      </c>
    </row>
    <row r="20" spans="1:14" ht="23.25" customHeight="1" x14ac:dyDescent="0.25">
      <c r="A20" s="4" t="s">
        <v>46</v>
      </c>
      <c r="B20" s="11" t="s">
        <v>47</v>
      </c>
      <c r="C20" s="10" t="s">
        <v>17</v>
      </c>
      <c r="D20" s="8">
        <v>40.56</v>
      </c>
      <c r="E20" s="8"/>
      <c r="F20" s="8"/>
      <c r="G20" s="8"/>
      <c r="H20" s="8"/>
      <c r="I20" s="8"/>
      <c r="J20" s="8"/>
      <c r="K20" s="8"/>
      <c r="L20" s="8"/>
      <c r="M20" s="8"/>
      <c r="N20" s="8">
        <f t="shared" si="0"/>
        <v>40.56</v>
      </c>
    </row>
    <row r="21" spans="1:14" ht="33.75" customHeight="1" x14ac:dyDescent="0.25">
      <c r="A21" s="4" t="s">
        <v>48</v>
      </c>
      <c r="B21" s="3" t="s">
        <v>49</v>
      </c>
      <c r="C21" s="5" t="s">
        <v>17</v>
      </c>
      <c r="D21" s="7"/>
      <c r="E21" s="8"/>
      <c r="F21" s="7"/>
      <c r="G21" s="8"/>
      <c r="H21" s="7"/>
      <c r="I21" s="8"/>
      <c r="J21" s="7"/>
      <c r="K21" s="8"/>
      <c r="L21" s="7"/>
      <c r="M21" s="7"/>
      <c r="N21" s="7">
        <f t="shared" si="0"/>
        <v>0</v>
      </c>
    </row>
    <row r="22" spans="1:14" ht="36" x14ac:dyDescent="0.25">
      <c r="A22" s="4" t="s">
        <v>50</v>
      </c>
      <c r="B22" s="9" t="s">
        <v>52</v>
      </c>
      <c r="C22" s="10" t="s">
        <v>17</v>
      </c>
      <c r="D22" s="8"/>
      <c r="E22" s="8"/>
      <c r="F22" s="8">
        <v>6</v>
      </c>
      <c r="G22" s="8">
        <v>1300</v>
      </c>
      <c r="H22" s="8">
        <v>12</v>
      </c>
      <c r="I22" s="8">
        <v>4</v>
      </c>
      <c r="J22" s="8"/>
      <c r="K22" s="8"/>
      <c r="L22" s="8"/>
      <c r="M22" s="8"/>
      <c r="N22" s="8">
        <f t="shared" si="0"/>
        <v>1322</v>
      </c>
    </row>
    <row r="23" spans="1:14" ht="36" x14ac:dyDescent="0.25">
      <c r="A23" s="4" t="s">
        <v>51</v>
      </c>
      <c r="B23" s="3" t="s">
        <v>53</v>
      </c>
      <c r="C23" s="5" t="s">
        <v>17</v>
      </c>
      <c r="D23" s="7"/>
      <c r="E23" s="8"/>
      <c r="F23" s="7">
        <v>6</v>
      </c>
      <c r="G23" s="8">
        <v>1300</v>
      </c>
      <c r="H23" s="7">
        <v>12</v>
      </c>
      <c r="I23" s="8">
        <v>4</v>
      </c>
      <c r="J23" s="7"/>
      <c r="K23" s="8"/>
      <c r="L23" s="7"/>
      <c r="M23" s="7"/>
      <c r="N23" s="7">
        <f t="shared" si="0"/>
        <v>1322</v>
      </c>
    </row>
  </sheetData>
  <mergeCells count="1">
    <mergeCell ref="D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UPRAT.od OKT.2023</vt:lpstr>
      <vt:lpstr>UPRATOV.od OKT.2023</vt:lpstr>
      <vt:lpstr>UPR.od OKT.2023</vt:lpstr>
      <vt:lpstr>UPRA.od OKT.2023</vt:lpstr>
      <vt:lpstr>UPRATOVAN.od OKT.2023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Fodorová</dc:creator>
  <cp:lastModifiedBy>Mária Hubíková</cp:lastModifiedBy>
  <dcterms:created xsi:type="dcterms:W3CDTF">2023-01-11T09:52:47Z</dcterms:created>
  <dcterms:modified xsi:type="dcterms:W3CDTF">2023-05-10T08:13:15Z</dcterms:modified>
</cp:coreProperties>
</file>