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onakova2724849\Desktop\Upratovanie\02 - Vysvetlenie súťažných podkladov\Vysvetlenie č. 16\"/>
    </mc:Choice>
  </mc:AlternateContent>
  <bookViews>
    <workbookView xWindow="0" yWindow="0" windowWidth="21576" windowHeight="8616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Hárok1!$A$1:$M$118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" l="1"/>
  <c r="F97" i="1"/>
</calcChain>
</file>

<file path=xl/sharedStrings.xml><?xml version="1.0" encoding="utf-8"?>
<sst xmlns="http://schemas.openxmlformats.org/spreadsheetml/2006/main" count="269" uniqueCount="187">
  <si>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</si>
  <si>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</si>
  <si>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</si>
  <si>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</si>
  <si>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2.2.</t>
  </si>
  <si>
    <t>kancelárske priestory štandardné v dňoch prac. pokoja a sviatkov</t>
  </si>
  <si>
    <t>2.3.</t>
  </si>
  <si>
    <t>2.4.</t>
  </si>
  <si>
    <t>2.5.</t>
  </si>
  <si>
    <t>telocvične, šatne, strelnice a ich zázemie</t>
  </si>
  <si>
    <t>2.6.</t>
  </si>
  <si>
    <t>2.8.</t>
  </si>
  <si>
    <t>2.9.</t>
  </si>
  <si>
    <t>sklady a archívne miestnosti (depoty)</t>
  </si>
  <si>
    <t>MJ</t>
  </si>
  <si>
    <t xml:space="preserve">Jednotová cena v EUR bez DPH </t>
  </si>
  <si>
    <t>m2</t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</si>
  <si>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</si>
  <si>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</si>
  <si>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</si>
  <si>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</si>
  <si>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</si>
  <si>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</si>
  <si>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</si>
  <si>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</si>
  <si>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4.3.1.</t>
  </si>
  <si>
    <t>4.4.1.</t>
  </si>
  <si>
    <t>4.5.</t>
  </si>
  <si>
    <t>4.6.1.</t>
  </si>
  <si>
    <t>4.6.2.</t>
  </si>
  <si>
    <t>4.6.3.</t>
  </si>
  <si>
    <t>4.6.4.</t>
  </si>
  <si>
    <t>4.7.1.</t>
  </si>
  <si>
    <t>4.8.1.</t>
  </si>
  <si>
    <t>4.8.2.</t>
  </si>
  <si>
    <t>4.8.3.</t>
  </si>
  <si>
    <t>4.8.4.</t>
  </si>
  <si>
    <t>4.9.1.</t>
  </si>
  <si>
    <t>4.9.2.</t>
  </si>
  <si>
    <t>4.10.</t>
  </si>
  <si>
    <t>4.11.</t>
  </si>
  <si>
    <t>4.12.</t>
  </si>
  <si>
    <t>4.13.</t>
  </si>
  <si>
    <t>4.14.</t>
  </si>
  <si>
    <t>4.18.</t>
  </si>
  <si>
    <t>4.19.</t>
  </si>
  <si>
    <t>4.20.</t>
  </si>
  <si>
    <t>4.21.</t>
  </si>
  <si>
    <t>4.22.</t>
  </si>
  <si>
    <t>4.23.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</si>
  <si>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</si>
  <si>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</si>
  <si>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</si>
  <si>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</si>
  <si>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</si>
  <si>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</si>
  <si>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</si>
  <si>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</si>
  <si>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</si>
  <si>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</si>
  <si>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</si>
  <si>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</si>
  <si>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</si>
  <si>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</si>
  <si>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umývanie okien (v cene je aj vyčistenie rámu a  parapetu) okná dosiahnuteľné zo zeme, (príp. s použitím rebríka)</t>
  </si>
  <si>
    <t>umývanie okien (v cene je aj vyčistenie rámu a parapetu) výškové (horolezecké) umývanie okien</t>
  </si>
  <si>
    <t>čistenie horizontálnych a vertikálnych žalúzii</t>
  </si>
  <si>
    <t>orezanie kríkov a živých plotov</t>
  </si>
  <si>
    <t>odvoz snehu</t>
  </si>
  <si>
    <t>posypový materiál k zimnej údržbe</t>
  </si>
  <si>
    <t>dezinfekcia kotercov</t>
  </si>
  <si>
    <t>dezinfekcia - budovy, garáže, sklady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</si>
  <si>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</si>
  <si>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</si>
  <si>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</si>
  <si>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</si>
  <si>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</si>
  <si>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</si>
  <si>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</si>
  <si>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</si>
  <si>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</si>
  <si>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</si>
  <si>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</si>
  <si>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výmena</t>
  </si>
  <si>
    <t>balenie</t>
  </si>
  <si>
    <t>liter</t>
  </si>
  <si>
    <t>bm</t>
  </si>
  <si>
    <t>m3/km</t>
  </si>
  <si>
    <t>kg</t>
  </si>
  <si>
    <t>m3</t>
  </si>
  <si>
    <t>CENA SPOLU (paušálne služby)</t>
  </si>
  <si>
    <t>CENA SPOLU (sezónne služby)</t>
  </si>
  <si>
    <t>CENA SPOLU (nepaušálne služby)</t>
  </si>
  <si>
    <t>Dispečing zimná údržba</t>
  </si>
  <si>
    <t>1.</t>
  </si>
  <si>
    <t>24-hodinový dispečing (vždy od 1.11. do 31.3.)</t>
  </si>
  <si>
    <t>Jednotková cena za 24-hodinový dispečing bez DPH v EUR</t>
  </si>
  <si>
    <t>Celkom bez DPH v EUR</t>
  </si>
  <si>
    <t>Celkom s DPH v EUR</t>
  </si>
  <si>
    <t>garáže a hangáre (betónový poter)</t>
  </si>
  <si>
    <t>Jednotová cena za m2  v EUR bez DPH</t>
  </si>
  <si>
    <t xml:space="preserve">Jednotková cena v EUR bez DPH </t>
  </si>
  <si>
    <t>4.2.1.</t>
  </si>
  <si>
    <t>vysávanie kobercov v dňoch prac. pokoja a sviatkov</t>
  </si>
  <si>
    <t>odvoz redurálneho odpadu s uložením na skládku (vrátane poplatku na skládku)</t>
  </si>
  <si>
    <t>4.24.1.</t>
  </si>
  <si>
    <t>4.24.2.</t>
  </si>
  <si>
    <t>4.24.6.</t>
  </si>
  <si>
    <t>4.24.7.</t>
  </si>
  <si>
    <t>4.24.8.</t>
  </si>
  <si>
    <t>4.24.9.</t>
  </si>
  <si>
    <t>4.24.10.</t>
  </si>
  <si>
    <t>4.24.11.</t>
  </si>
  <si>
    <t>4.24.12.</t>
  </si>
  <si>
    <t>kancelárske priestory štandardné</t>
  </si>
  <si>
    <t>spoločné priestory /chodba, schodisko, vstupná hala/</t>
  </si>
  <si>
    <t>sociálne zariadenia, kúpeľne,</t>
  </si>
  <si>
    <t>kuchynka a stravovacie priestory, jedálne</t>
  </si>
  <si>
    <t>2.7.</t>
  </si>
  <si>
    <t>laboratória, fotokomory</t>
  </si>
  <si>
    <t>ubytovacie priestory (izby spolu so sociálnym zariadením)</t>
  </si>
  <si>
    <t>2.10.</t>
  </si>
  <si>
    <t>2.11.</t>
  </si>
  <si>
    <t>m²</t>
  </si>
  <si>
    <t xml:space="preserve">dezinsekcia - postrekovač na ničenie osí </t>
  </si>
  <si>
    <t xml:space="preserve">dezinsekcia - postrekovač na ničenie roztočov </t>
  </si>
  <si>
    <t xml:space="preserve">dezinsekcia - postrekovač na ničenie ploštíc </t>
  </si>
  <si>
    <t xml:space="preserve">Štruktúrovaný rozpočet ceny
</t>
  </si>
  <si>
    <t>tabuľka č. 1</t>
  </si>
  <si>
    <t>Tabuľka č. 3</t>
  </si>
  <si>
    <t>Tabuľka č. 2</t>
  </si>
  <si>
    <t>Tabuľka č. 4</t>
  </si>
  <si>
    <t>garáže a hangáre (liate podlahy - ochrana s polymérom)</t>
  </si>
  <si>
    <t>chodníky, vonkajšie schodiská a vstupy do objektov od 01. apríla do 31. októbra</t>
  </si>
  <si>
    <t>chodníky, vonkajšie schodiská a vstupy do objektov od 01. novembra do 31. marca</t>
  </si>
  <si>
    <t>2.12.</t>
  </si>
  <si>
    <t>2.13.</t>
  </si>
  <si>
    <t>3.1.1.</t>
  </si>
  <si>
    <t>4.2.</t>
  </si>
  <si>
    <t>4.3.</t>
  </si>
  <si>
    <t>4.4.</t>
  </si>
  <si>
    <t>4.6.</t>
  </si>
  <si>
    <t>4.7.</t>
  </si>
  <si>
    <t>4.8.</t>
  </si>
  <si>
    <t>4.9.</t>
  </si>
  <si>
    <t>4.24.5.</t>
  </si>
  <si>
    <t>odhŕňanie snehu z parkovísk a prístupových komunikácii strojne (s posypovým materiálom a odvozom)</t>
  </si>
  <si>
    <t>Režimové pracovisko (IZS- dispečerské sály, operačné stredisko PZ a pod.)</t>
  </si>
  <si>
    <t>4.11.1</t>
  </si>
  <si>
    <t>4.13.1</t>
  </si>
  <si>
    <t>4.24.13.</t>
  </si>
  <si>
    <t>dezinfekcia CPZ (cela predbežného zadržania) realizácia do 24 hod.</t>
  </si>
  <si>
    <t>dezinfekcia CPZ (cela predbežného zadržania) realizácia do 24 hod. v dňoch pracovného pokoja a sviatkov</t>
  </si>
  <si>
    <t>4.15.</t>
  </si>
  <si>
    <t>4.18.1.</t>
  </si>
  <si>
    <t>4.19.1.</t>
  </si>
  <si>
    <t>dezinfekcia kancelárie - realízacia do 24 hod. od nahlásenia</t>
  </si>
  <si>
    <t>dezinfekcia kancelárie v dňoch pracovného pokoja a sviatkov - realízacia do 24 hod. od nahlásenia</t>
  </si>
  <si>
    <t>dezinfekcia plôch citlivých na chlór (koberce, textílie)</t>
  </si>
  <si>
    <t>4.24.3</t>
  </si>
  <si>
    <t>4.24.4.</t>
  </si>
  <si>
    <t>Sumár za 4 roky</t>
  </si>
  <si>
    <t>605 dní</t>
  </si>
  <si>
    <t>2.14.</t>
  </si>
  <si>
    <t>2.15.</t>
  </si>
  <si>
    <t>2.16.</t>
  </si>
  <si>
    <t>2.17.</t>
  </si>
  <si>
    <t>2.18.</t>
  </si>
  <si>
    <t>2.19.</t>
  </si>
  <si>
    <t xml:space="preserve">dezinfekcia spoločných priestorov /chodba, schodisko, vstupná hala/ realizácia do 24 hod. </t>
  </si>
  <si>
    <t>Režimové pracovisko (IZS- dispečerské sály, operačné stredisko PZ a pod.) v dňoch prac. pokoja a sviatkov</t>
  </si>
  <si>
    <t>Režimové pracovisko - spoločné priestory (IZS, operačné stredisko PZ, stála služba OO PZ, CPZ a pod.)</t>
  </si>
  <si>
    <t>Režimové pracovisko - spoločné priestory (IZS, operačné stredisko PZ, stála služba OO PZ, CPZ a pod.) v dňoch pracovného pokoja a sviatkov</t>
  </si>
  <si>
    <t>Režimové pracovisko - sociálne zariadenia, kúpeľne</t>
  </si>
  <si>
    <t>Režimové pracovisko - sociálne zariadenia, kúpeľne-upratovanie v dňoch prac. pokoja a sviatkov</t>
  </si>
  <si>
    <t>Sezónne  služby (služby na samostatnú objednávku)</t>
  </si>
  <si>
    <t>dodanie hygienických potrieb - toaletný papier JUMBO 170 m dvojvrstvový</t>
  </si>
  <si>
    <t>dodanie hygienických potrieb - papierové utierky ZZ jednovrstvové,         1 000 ks/balenie</t>
  </si>
  <si>
    <t>dodanie hygienických potrieb - toaletné mydlo tekuté antibakteriálne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</si>
  <si>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l/ </t>
    </r>
    <r>
      <rPr>
        <sz val="10"/>
        <rFont val="Arial Narrow"/>
        <family val="2"/>
        <charset val="238"/>
      </rPr>
      <t>50ks - 40 mikrometrov</t>
    </r>
  </si>
  <si>
    <t>dodanie hygienických potrieb -univerzálna umývacia pena</t>
  </si>
  <si>
    <t>orezanie stromov, priemer kmeňa do 30 cm</t>
  </si>
  <si>
    <t>výrub stromov, priemer kmeňa do 30 cm</t>
  </si>
  <si>
    <t>Výrub stromov postupným pílením a spúšťaním konárov s použitím stromolezeckých techník, a likvidáciou odpadu  do 30 cm</t>
  </si>
  <si>
    <t>orezanie stromov, priemer kmeňa nad 30 cm</t>
  </si>
  <si>
    <t>výrub stromov, priemer kmeňa nad 30 cm</t>
  </si>
  <si>
    <t>Výrub stromov postupným pílením a spúšťaním konárov s použitím stromolezeckých techník, a likvidáciou odpadu nad 30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</si>
</sst>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#,##0.000\ _€"/>
    <numFmt numFmtId="167" formatCode="#,##0.000\ &quot;€&quot;"/>
    <numFmt numFmtId="168" formatCode="#\ ##0.000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/>
    <xf numFmtId="0" fontId="5" fillId="0" borderId="0" xfId="0" applyFont="1"/>
    <xf numFmtId="0" fontId="0" fillId="0" borderId="23" xfId="0" applyBorder="1"/>
    <xf numFmtId="0" fontId="0" fillId="0" borderId="0" xfId="0" applyBorder="1"/>
    <xf numFmtId="167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4" fontId="5" fillId="0" borderId="0" xfId="0" applyNumberFormat="1" applyFont="1" applyFill="1" applyBorder="1"/>
    <xf numFmtId="0" fontId="0" fillId="0" borderId="0" xfId="0" applyFill="1" applyBorder="1" applyAlignment="1"/>
    <xf numFmtId="0" fontId="0" fillId="0" borderId="0" xfId="0" applyFont="1"/>
    <xf numFmtId="16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26" xfId="0" applyFont="1" applyBorder="1"/>
    <xf numFmtId="0" fontId="2" fillId="0" borderId="16" xfId="0" applyFont="1" applyBorder="1"/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8" fillId="0" borderId="3" xfId="0" applyNumberFormat="1" applyFont="1" applyBorder="1" applyAlignment="1">
      <alignment horizontal="center"/>
    </xf>
    <xf numFmtId="168" fontId="8" fillId="5" borderId="8" xfId="0" applyNumberFormat="1" applyFont="1" applyFill="1" applyBorder="1" applyAlignment="1" applyProtection="1">
      <alignment vertical="center" wrapText="1"/>
    </xf>
    <xf numFmtId="0" fontId="8" fillId="5" borderId="9" xfId="0" applyFont="1" applyFill="1" applyBorder="1" applyAlignment="1" applyProtection="1">
      <alignment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165" fontId="8" fillId="5" borderId="9" xfId="0" applyNumberFormat="1" applyFont="1" applyFill="1" applyBorder="1" applyAlignment="1" applyProtection="1">
      <alignment horizontal="right" vertical="center" wrapText="1"/>
    </xf>
    <xf numFmtId="165" fontId="8" fillId="5" borderId="9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vertical="center"/>
    </xf>
    <xf numFmtId="0" fontId="8" fillId="5" borderId="3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5" fontId="8" fillId="5" borderId="3" xfId="0" applyNumberFormat="1" applyFont="1" applyFill="1" applyBorder="1" applyAlignment="1" applyProtection="1">
      <alignment horizontal="right" vertical="center" wrapText="1"/>
    </xf>
    <xf numFmtId="49" fontId="8" fillId="5" borderId="8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49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49" fontId="8" fillId="5" borderId="3" xfId="0" applyNumberFormat="1" applyFont="1" applyFill="1" applyBorder="1" applyAlignment="1" applyProtection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8" fontId="8" fillId="5" borderId="4" xfId="0" applyNumberFormat="1" applyFont="1" applyFill="1" applyBorder="1" applyAlignment="1" applyProtection="1">
      <alignment vertical="center" wrapText="1"/>
    </xf>
    <xf numFmtId="168" fontId="8" fillId="5" borderId="17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>
      <alignment horizontal="justify" vertical="center"/>
    </xf>
    <xf numFmtId="168" fontId="8" fillId="5" borderId="20" xfId="0" applyNumberFormat="1" applyFont="1" applyFill="1" applyBorder="1" applyAlignment="1" applyProtection="1">
      <alignment vertical="center" wrapText="1"/>
    </xf>
    <xf numFmtId="0" fontId="8" fillId="5" borderId="21" xfId="0" applyFont="1" applyFill="1" applyBorder="1" applyAlignment="1" applyProtection="1">
      <alignment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44" fontId="8" fillId="0" borderId="18" xfId="0" applyNumberFormat="1" applyFont="1" applyBorder="1" applyAlignment="1">
      <alignment horizontal="center"/>
    </xf>
    <xf numFmtId="16" fontId="8" fillId="2" borderId="25" xfId="0" applyNumberFormat="1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center" vertical="center" wrapText="1"/>
    </xf>
    <xf numFmtId="4" fontId="8" fillId="2" borderId="33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/>
    <xf numFmtId="165" fontId="10" fillId="4" borderId="28" xfId="0" applyNumberFormat="1" applyFont="1" applyFill="1" applyBorder="1"/>
    <xf numFmtId="165" fontId="10" fillId="0" borderId="2" xfId="0" applyNumberFormat="1" applyFont="1" applyBorder="1"/>
    <xf numFmtId="0" fontId="6" fillId="0" borderId="0" xfId="0" applyFont="1" applyBorder="1"/>
    <xf numFmtId="0" fontId="8" fillId="0" borderId="0" xfId="0" applyFont="1"/>
    <xf numFmtId="2" fontId="6" fillId="2" borderId="0" xfId="0" applyNumberFormat="1" applyFont="1" applyFill="1" applyBorder="1" applyAlignment="1">
      <alignment horizontal="right" vertical="center" wrapText="1"/>
    </xf>
    <xf numFmtId="0" fontId="10" fillId="2" borderId="29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wrapText="1"/>
    </xf>
    <xf numFmtId="0" fontId="8" fillId="5" borderId="3" xfId="0" applyFont="1" applyFill="1" applyBorder="1" applyAlignment="1" applyProtection="1">
      <alignment horizontal="center" wrapText="1"/>
    </xf>
    <xf numFmtId="164" fontId="8" fillId="0" borderId="6" xfId="0" applyNumberFormat="1" applyFont="1" applyFill="1" applyBorder="1"/>
    <xf numFmtId="164" fontId="8" fillId="0" borderId="7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Fill="1" applyBorder="1"/>
    <xf numFmtId="164" fontId="8" fillId="0" borderId="19" xfId="0" applyNumberFormat="1" applyFont="1" applyFill="1" applyBorder="1"/>
    <xf numFmtId="14" fontId="8" fillId="2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4" fontId="8" fillId="0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17" fontId="8" fillId="2" borderId="4" xfId="0" applyNumberFormat="1" applyFont="1" applyFill="1" applyBorder="1" applyAlignment="1">
      <alignment vertical="center" wrapText="1"/>
    </xf>
    <xf numFmtId="17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wrapText="1"/>
    </xf>
    <xf numFmtId="164" fontId="8" fillId="0" borderId="21" xfId="0" applyNumberFormat="1" applyFont="1" applyFill="1" applyBorder="1"/>
    <xf numFmtId="164" fontId="8" fillId="0" borderId="22" xfId="0" applyNumberFormat="1" applyFont="1" applyFill="1" applyBorder="1"/>
    <xf numFmtId="0" fontId="7" fillId="3" borderId="12" xfId="0" applyFont="1" applyFill="1" applyBorder="1" applyAlignment="1">
      <alignment horizontal="center" vertical="center" wrapText="1"/>
    </xf>
    <xf numFmtId="4" fontId="8" fillId="5" borderId="30" xfId="0" applyNumberFormat="1" applyFont="1" applyFill="1" applyBorder="1" applyAlignment="1">
      <alignment horizontal="right" vertical="center" wrapText="1"/>
    </xf>
    <xf numFmtId="4" fontId="8" fillId="5" borderId="9" xfId="0" applyNumberFormat="1" applyFont="1" applyFill="1" applyBorder="1" applyAlignment="1">
      <alignment horizontal="right" vertical="center" wrapText="1"/>
    </xf>
    <xf numFmtId="4" fontId="8" fillId="5" borderId="3" xfId="0" applyNumberFormat="1" applyFont="1" applyFill="1" applyBorder="1" applyAlignment="1">
      <alignment horizontal="right" vertical="center" wrapText="1"/>
    </xf>
    <xf numFmtId="4" fontId="8" fillId="5" borderId="31" xfId="0" applyNumberFormat="1" applyFont="1" applyFill="1" applyBorder="1" applyAlignment="1">
      <alignment horizontal="right" vertical="center" wrapText="1"/>
    </xf>
    <xf numFmtId="4" fontId="2" fillId="5" borderId="32" xfId="0" applyNumberFormat="1" applyFont="1" applyFill="1" applyBorder="1" applyAlignment="1">
      <alignment horizontal="right" vertical="center" wrapText="1"/>
    </xf>
    <xf numFmtId="0" fontId="10" fillId="3" borderId="27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10" fillId="3" borderId="11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11" fillId="0" borderId="6" xfId="0" applyFont="1" applyBorder="1" applyAlignment="1"/>
    <xf numFmtId="164" fontId="6" fillId="0" borderId="6" xfId="0" applyNumberFormat="1" applyFont="1" applyBorder="1"/>
    <xf numFmtId="164" fontId="8" fillId="0" borderId="21" xfId="0" applyNumberFormat="1" applyFont="1" applyBorder="1" applyAlignment="1">
      <alignment horizontal="right" vertical="center"/>
    </xf>
    <xf numFmtId="0" fontId="10" fillId="3" borderId="11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0" fillId="0" borderId="33" xfId="0" applyNumberFormat="1" applyFont="1" applyFill="1" applyBorder="1"/>
    <xf numFmtId="0" fontId="2" fillId="0" borderId="20" xfId="0" applyFont="1" applyBorder="1"/>
    <xf numFmtId="2" fontId="2" fillId="0" borderId="21" xfId="0" applyNumberFormat="1" applyFont="1" applyBorder="1"/>
    <xf numFmtId="0" fontId="2" fillId="0" borderId="21" xfId="0" applyFont="1" applyBorder="1"/>
    <xf numFmtId="165" fontId="2" fillId="4" borderId="21" xfId="0" applyNumberFormat="1" applyFont="1" applyFill="1" applyBorder="1"/>
    <xf numFmtId="165" fontId="2" fillId="0" borderId="22" xfId="0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10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wrapText="1"/>
    </xf>
    <xf numFmtId="0" fontId="6" fillId="0" borderId="38" xfId="0" applyFont="1" applyBorder="1"/>
    <xf numFmtId="0" fontId="2" fillId="0" borderId="25" xfId="0" applyFont="1" applyBorder="1"/>
    <xf numFmtId="0" fontId="9" fillId="2" borderId="24" xfId="0" applyFont="1" applyFill="1" applyBorder="1" applyAlignment="1">
      <alignment vertical="center" wrapText="1"/>
    </xf>
    <xf numFmtId="0" fontId="2" fillId="0" borderId="24" xfId="0" applyFont="1" applyBorder="1"/>
    <xf numFmtId="164" fontId="9" fillId="0" borderId="24" xfId="0" applyNumberFormat="1" applyFont="1" applyBorder="1"/>
    <xf numFmtId="4" fontId="14" fillId="5" borderId="3" xfId="0" applyNumberFormat="1" applyFont="1" applyFill="1" applyBorder="1" applyAlignment="1">
      <alignment horizontal="right" vertical="center" wrapText="1"/>
    </xf>
    <xf numFmtId="0" fontId="8" fillId="5" borderId="6" xfId="0" applyFont="1" applyFill="1" applyBorder="1" applyAlignment="1" applyProtection="1">
      <alignment horizontal="center" wrapText="1"/>
    </xf>
    <xf numFmtId="4" fontId="14" fillId="5" borderId="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 applyProtection="1">
      <alignment horizontal="center" wrapText="1"/>
    </xf>
    <xf numFmtId="4" fontId="14" fillId="5" borderId="21" xfId="0" applyNumberFormat="1" applyFont="1" applyFill="1" applyBorder="1" applyAlignment="1">
      <alignment horizontal="right" vertical="center" wrapText="1"/>
    </xf>
    <xf numFmtId="164" fontId="9" fillId="4" borderId="33" xfId="0" applyNumberFormat="1" applyFont="1" applyFill="1" applyBorder="1"/>
    <xf numFmtId="164" fontId="9" fillId="0" borderId="2" xfId="0" applyNumberFormat="1" applyFont="1" applyBorder="1"/>
    <xf numFmtId="0" fontId="13" fillId="0" borderId="0" xfId="0" applyFont="1"/>
    <xf numFmtId="0" fontId="12" fillId="0" borderId="3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 vertical="center" wrapText="1"/>
    </xf>
    <xf numFmtId="165" fontId="10" fillId="4" borderId="35" xfId="0" applyNumberFormat="1" applyFont="1" applyFill="1" applyBorder="1"/>
    <xf numFmtId="165" fontId="2" fillId="0" borderId="35" xfId="0" applyNumberFormat="1" applyFont="1" applyBorder="1"/>
    <xf numFmtId="165" fontId="8" fillId="0" borderId="3" xfId="0" applyNumberFormat="1" applyFont="1" applyBorder="1"/>
    <xf numFmtId="165" fontId="2" fillId="0" borderId="3" xfId="0" applyNumberFormat="1" applyFont="1" applyBorder="1"/>
    <xf numFmtId="0" fontId="6" fillId="0" borderId="5" xfId="0" applyFont="1" applyBorder="1"/>
    <xf numFmtId="0" fontId="1" fillId="0" borderId="6" xfId="0" applyFont="1" applyBorder="1"/>
    <xf numFmtId="0" fontId="0" fillId="0" borderId="7" xfId="0" applyBorder="1"/>
    <xf numFmtId="0" fontId="8" fillId="0" borderId="4" xfId="0" applyFont="1" applyBorder="1"/>
    <xf numFmtId="165" fontId="8" fillId="0" borderId="21" xfId="0" applyNumberFormat="1" applyFont="1" applyBorder="1"/>
    <xf numFmtId="165" fontId="2" fillId="0" borderId="19" xfId="0" applyNumberFormat="1" applyFont="1" applyBorder="1"/>
    <xf numFmtId="165" fontId="2" fillId="0" borderId="39" xfId="0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9" zoomScaleNormal="100" workbookViewId="0">
      <selection activeCell="I92" sqref="I92"/>
    </sheetView>
  </sheetViews>
  <sheetFormatPr defaultColWidth="8.88671875" defaultRowHeight="14.4" x14ac:dyDescent="0.3"/>
  <cols>
    <col min="1" max="1" width="6.44140625" customWidth="1"/>
    <col min="2" max="2" width="49.88671875" customWidth="1"/>
    <col min="3" max="3" width="8.6640625" customWidth="1"/>
    <col min="4" max="4" width="11.44140625" customWidth="1"/>
    <col min="5" max="5" width="12.5546875" customWidth="1"/>
    <col min="6" max="6" width="14" customWidth="1"/>
    <col min="7" max="7" width="18" customWidth="1"/>
    <col min="8" max="8" width="16.88671875" customWidth="1"/>
    <col min="9" max="9" width="13.88671875" customWidth="1"/>
    <col min="12" max="12" width="14.109375" customWidth="1"/>
    <col min="13" max="13" width="19.33203125" customWidth="1"/>
    <col min="14" max="14" width="18.5546875" customWidth="1"/>
  </cols>
  <sheetData>
    <row r="1" spans="1:14" x14ac:dyDescent="0.3">
      <c r="A1" s="153"/>
      <c r="B1" s="153"/>
      <c r="C1" s="153"/>
      <c r="D1" s="153"/>
      <c r="E1" s="153"/>
      <c r="F1" s="153"/>
      <c r="G1" s="153"/>
    </row>
    <row r="2" spans="1:14" s="1" customFormat="1" x14ac:dyDescent="0.3"/>
    <row r="3" spans="1:14" s="1" customFormat="1" ht="28.5" customHeight="1" x14ac:dyDescent="0.3">
      <c r="A3" s="154" t="s">
        <v>127</v>
      </c>
      <c r="B3" s="155"/>
      <c r="C3" s="155"/>
      <c r="D3" s="155"/>
      <c r="E3" s="155"/>
      <c r="F3" s="155"/>
      <c r="G3" s="155"/>
    </row>
    <row r="4" spans="1:14" ht="15" thickBot="1" x14ac:dyDescent="0.35">
      <c r="A4" s="166" t="s">
        <v>128</v>
      </c>
      <c r="B4" s="166"/>
      <c r="C4" s="166"/>
    </row>
    <row r="5" spans="1:14" s="1" customFormat="1" ht="69" x14ac:dyDescent="0.3">
      <c r="A5" s="26" t="s">
        <v>0</v>
      </c>
      <c r="B5" s="156" t="s">
        <v>93</v>
      </c>
      <c r="C5" s="157"/>
      <c r="D5" s="98" t="s">
        <v>96</v>
      </c>
      <c r="E5" s="98" t="s">
        <v>162</v>
      </c>
      <c r="F5" s="98" t="s">
        <v>97</v>
      </c>
      <c r="G5" s="98" t="s">
        <v>98</v>
      </c>
    </row>
    <row r="6" spans="1:14" s="1" customFormat="1" ht="15" thickBot="1" x14ac:dyDescent="0.35">
      <c r="A6" s="115" t="s">
        <v>94</v>
      </c>
      <c r="B6" s="158" t="s">
        <v>95</v>
      </c>
      <c r="C6" s="158"/>
      <c r="D6" s="116"/>
      <c r="E6" s="117"/>
      <c r="F6" s="118"/>
      <c r="G6" s="119"/>
    </row>
    <row r="7" spans="1:14" s="1" customFormat="1" ht="15" thickBot="1" x14ac:dyDescent="0.35">
      <c r="A7" s="167" t="s">
        <v>130</v>
      </c>
      <c r="B7" s="167"/>
      <c r="C7" s="167"/>
      <c r="D7" s="13"/>
      <c r="E7" s="13"/>
      <c r="F7" s="13"/>
      <c r="G7" s="13"/>
    </row>
    <row r="8" spans="1:14" ht="42" customHeight="1" thickBot="1" x14ac:dyDescent="0.35">
      <c r="A8" s="25" t="s">
        <v>0</v>
      </c>
      <c r="B8" s="20" t="s">
        <v>1</v>
      </c>
      <c r="C8" s="20" t="s">
        <v>14</v>
      </c>
      <c r="D8" s="20" t="s">
        <v>161</v>
      </c>
      <c r="E8" s="20" t="s">
        <v>101</v>
      </c>
      <c r="F8" s="20" t="s">
        <v>97</v>
      </c>
      <c r="G8" s="20" t="s">
        <v>98</v>
      </c>
      <c r="H8" s="2"/>
    </row>
    <row r="9" spans="1:14" ht="28.2" thickBot="1" x14ac:dyDescent="0.35">
      <c r="A9" s="18"/>
      <c r="B9" s="21" t="s">
        <v>2</v>
      </c>
      <c r="C9" s="19"/>
      <c r="D9" s="19"/>
      <c r="E9" s="22"/>
      <c r="F9" s="23"/>
      <c r="G9" s="24"/>
      <c r="H9" s="2"/>
    </row>
    <row r="10" spans="1:14" x14ac:dyDescent="0.3">
      <c r="A10" s="29" t="s">
        <v>3</v>
      </c>
      <c r="B10" s="30" t="s">
        <v>114</v>
      </c>
      <c r="C10" s="31" t="s">
        <v>123</v>
      </c>
      <c r="D10" s="100">
        <v>1836278.4</v>
      </c>
      <c r="E10" s="32"/>
      <c r="F10" s="33"/>
      <c r="G10" s="34"/>
      <c r="H10" s="2"/>
      <c r="L10" s="7"/>
      <c r="M10" s="7"/>
    </row>
    <row r="11" spans="1:14" s="1" customFormat="1" x14ac:dyDescent="0.3">
      <c r="A11" s="29" t="s">
        <v>4</v>
      </c>
      <c r="B11" s="35" t="s">
        <v>5</v>
      </c>
      <c r="C11" s="36" t="s">
        <v>123</v>
      </c>
      <c r="D11" s="101">
        <v>8078.4</v>
      </c>
      <c r="E11" s="37"/>
      <c r="F11" s="33"/>
      <c r="G11" s="34"/>
      <c r="H11" s="2"/>
      <c r="L11" s="7"/>
      <c r="M11" s="7"/>
    </row>
    <row r="12" spans="1:14" s="1" customFormat="1" x14ac:dyDescent="0.3">
      <c r="A12" s="29" t="s">
        <v>6</v>
      </c>
      <c r="B12" s="35" t="s">
        <v>115</v>
      </c>
      <c r="C12" s="36" t="s">
        <v>123</v>
      </c>
      <c r="D12" s="139">
        <v>1302988.32</v>
      </c>
      <c r="E12" s="37"/>
      <c r="F12" s="33"/>
      <c r="G12" s="34"/>
      <c r="H12" s="2"/>
      <c r="L12" s="7"/>
      <c r="M12" s="7"/>
    </row>
    <row r="13" spans="1:14" s="1" customFormat="1" x14ac:dyDescent="0.3">
      <c r="A13" s="29" t="s">
        <v>7</v>
      </c>
      <c r="B13" s="35" t="s">
        <v>116</v>
      </c>
      <c r="C13" s="36" t="s">
        <v>123</v>
      </c>
      <c r="D13" s="140">
        <v>258875.51999999999</v>
      </c>
      <c r="E13" s="37"/>
      <c r="F13" s="33"/>
      <c r="G13" s="34"/>
      <c r="H13" s="2"/>
      <c r="L13" s="7"/>
      <c r="M13" s="7"/>
    </row>
    <row r="14" spans="1:14" s="1" customFormat="1" ht="27.6" x14ac:dyDescent="0.3">
      <c r="A14" s="38" t="s">
        <v>8</v>
      </c>
      <c r="B14" s="39" t="s">
        <v>147</v>
      </c>
      <c r="C14" s="31" t="s">
        <v>123</v>
      </c>
      <c r="D14" s="99">
        <v>18758.400000000001</v>
      </c>
      <c r="E14" s="32"/>
      <c r="F14" s="33"/>
      <c r="G14" s="34"/>
      <c r="H14" s="2"/>
      <c r="L14" s="7"/>
      <c r="M14" s="7"/>
    </row>
    <row r="15" spans="1:14" s="1" customFormat="1" ht="27.6" x14ac:dyDescent="0.3">
      <c r="A15" s="40" t="s">
        <v>10</v>
      </c>
      <c r="B15" s="41" t="s">
        <v>170</v>
      </c>
      <c r="C15" s="36" t="s">
        <v>123</v>
      </c>
      <c r="D15" s="99">
        <v>7833.6</v>
      </c>
      <c r="E15" s="37"/>
      <c r="F15" s="33"/>
      <c r="G15" s="34"/>
      <c r="H15" s="2"/>
      <c r="L15" s="8"/>
      <c r="M15" s="7"/>
      <c r="N15" s="3"/>
    </row>
    <row r="16" spans="1:14" s="1" customFormat="1" ht="27.6" x14ac:dyDescent="0.3">
      <c r="A16" s="42" t="s">
        <v>118</v>
      </c>
      <c r="B16" s="43" t="s">
        <v>171</v>
      </c>
      <c r="C16" s="36" t="s">
        <v>123</v>
      </c>
      <c r="D16" s="99">
        <v>14179.2</v>
      </c>
      <c r="E16" s="37"/>
      <c r="F16" s="33"/>
      <c r="G16" s="34"/>
      <c r="H16" s="2"/>
      <c r="L16" s="8"/>
      <c r="M16" s="7"/>
    </row>
    <row r="17" spans="1:14" s="1" customFormat="1" ht="41.4" x14ac:dyDescent="0.3">
      <c r="A17" s="42" t="s">
        <v>11</v>
      </c>
      <c r="B17" s="43" t="s">
        <v>172</v>
      </c>
      <c r="C17" s="36" t="s">
        <v>123</v>
      </c>
      <c r="D17" s="99">
        <v>14179.2</v>
      </c>
      <c r="E17" s="37"/>
      <c r="F17" s="33"/>
      <c r="G17" s="34"/>
      <c r="H17" s="2"/>
      <c r="K17" s="27"/>
      <c r="L17" s="8"/>
      <c r="M17" s="7"/>
    </row>
    <row r="18" spans="1:14" s="1" customFormat="1" x14ac:dyDescent="0.3">
      <c r="A18" s="42" t="s">
        <v>12</v>
      </c>
      <c r="B18" s="44" t="s">
        <v>173</v>
      </c>
      <c r="C18" s="36" t="s">
        <v>123</v>
      </c>
      <c r="D18" s="99">
        <v>5337.6</v>
      </c>
      <c r="E18" s="37"/>
      <c r="F18" s="33"/>
      <c r="G18" s="34"/>
      <c r="H18" s="2"/>
      <c r="L18" s="8"/>
      <c r="M18" s="7"/>
    </row>
    <row r="19" spans="1:14" s="1" customFormat="1" ht="27.6" x14ac:dyDescent="0.3">
      <c r="A19" s="42" t="s">
        <v>121</v>
      </c>
      <c r="B19" s="45" t="s">
        <v>174</v>
      </c>
      <c r="C19" s="36" t="s">
        <v>123</v>
      </c>
      <c r="D19" s="99">
        <v>4089.6</v>
      </c>
      <c r="E19" s="37"/>
      <c r="F19" s="33"/>
      <c r="G19" s="34"/>
      <c r="H19" s="2"/>
      <c r="L19" s="8"/>
      <c r="M19" s="7"/>
    </row>
    <row r="20" spans="1:14" x14ac:dyDescent="0.3">
      <c r="A20" s="46" t="s">
        <v>122</v>
      </c>
      <c r="B20" s="35" t="s">
        <v>9</v>
      </c>
      <c r="C20" s="36" t="s">
        <v>123</v>
      </c>
      <c r="D20" s="99">
        <v>91470.720000000001</v>
      </c>
      <c r="E20" s="28"/>
      <c r="F20" s="33"/>
      <c r="G20" s="34"/>
      <c r="H20" s="2"/>
      <c r="L20" s="7"/>
      <c r="M20" s="7"/>
      <c r="N20" s="7"/>
    </row>
    <row r="21" spans="1:14" x14ac:dyDescent="0.3">
      <c r="A21" s="46" t="s">
        <v>135</v>
      </c>
      <c r="B21" s="35" t="s">
        <v>117</v>
      </c>
      <c r="C21" s="36" t="s">
        <v>123</v>
      </c>
      <c r="D21" s="99">
        <v>132720.95999999999</v>
      </c>
      <c r="E21" s="28"/>
      <c r="F21" s="33"/>
      <c r="G21" s="34"/>
      <c r="H21" s="2"/>
    </row>
    <row r="22" spans="1:14" x14ac:dyDescent="0.3">
      <c r="A22" s="46" t="s">
        <v>136</v>
      </c>
      <c r="B22" s="35" t="s">
        <v>119</v>
      </c>
      <c r="C22" s="36" t="s">
        <v>123</v>
      </c>
      <c r="D22" s="99">
        <v>56918.400000000001</v>
      </c>
      <c r="E22" s="28"/>
      <c r="F22" s="33"/>
      <c r="G22" s="34"/>
      <c r="H22" s="2"/>
    </row>
    <row r="23" spans="1:14" x14ac:dyDescent="0.3">
      <c r="A23" s="46" t="s">
        <v>163</v>
      </c>
      <c r="B23" s="35" t="s">
        <v>120</v>
      </c>
      <c r="C23" s="36" t="s">
        <v>123</v>
      </c>
      <c r="D23" s="99">
        <v>123777.60000000001</v>
      </c>
      <c r="E23" s="28"/>
      <c r="F23" s="33"/>
      <c r="G23" s="34"/>
      <c r="H23" s="2"/>
    </row>
    <row r="24" spans="1:14" s="1" customFormat="1" x14ac:dyDescent="0.3">
      <c r="A24" s="46" t="s">
        <v>164</v>
      </c>
      <c r="B24" s="35" t="s">
        <v>13</v>
      </c>
      <c r="C24" s="36" t="s">
        <v>123</v>
      </c>
      <c r="D24" s="99">
        <v>1419136.8</v>
      </c>
      <c r="E24" s="28"/>
      <c r="F24" s="33"/>
      <c r="G24" s="34"/>
      <c r="H24" s="2"/>
    </row>
    <row r="25" spans="1:14" s="1" customFormat="1" x14ac:dyDescent="0.3">
      <c r="A25" s="46" t="s">
        <v>165</v>
      </c>
      <c r="B25" s="35" t="s">
        <v>99</v>
      </c>
      <c r="C25" s="36" t="s">
        <v>123</v>
      </c>
      <c r="D25" s="99">
        <v>303244.79999999999</v>
      </c>
      <c r="E25" s="28"/>
      <c r="F25" s="33"/>
      <c r="G25" s="34"/>
      <c r="H25" s="2"/>
    </row>
    <row r="26" spans="1:14" s="1" customFormat="1" x14ac:dyDescent="0.3">
      <c r="A26" s="47" t="s">
        <v>166</v>
      </c>
      <c r="B26" s="48" t="s">
        <v>132</v>
      </c>
      <c r="C26" s="36" t="s">
        <v>123</v>
      </c>
      <c r="D26" s="102">
        <v>0</v>
      </c>
      <c r="E26" s="28"/>
      <c r="F26" s="33"/>
      <c r="G26" s="34"/>
      <c r="H26" s="2"/>
    </row>
    <row r="27" spans="1:14" s="1" customFormat="1" ht="27.75" customHeight="1" x14ac:dyDescent="0.3">
      <c r="A27" s="47" t="s">
        <v>167</v>
      </c>
      <c r="B27" s="48" t="s">
        <v>133</v>
      </c>
      <c r="C27" s="36" t="s">
        <v>123</v>
      </c>
      <c r="D27" s="99">
        <v>777004.8</v>
      </c>
      <c r="E27" s="28"/>
      <c r="F27" s="33"/>
      <c r="G27" s="34"/>
      <c r="H27" s="2"/>
    </row>
    <row r="28" spans="1:14" s="1" customFormat="1" ht="28.2" thickBot="1" x14ac:dyDescent="0.35">
      <c r="A28" s="49" t="s">
        <v>168</v>
      </c>
      <c r="B28" s="50" t="s">
        <v>134</v>
      </c>
      <c r="C28" s="51" t="s">
        <v>123</v>
      </c>
      <c r="D28" s="103">
        <v>777004.8</v>
      </c>
      <c r="E28" s="52"/>
      <c r="F28" s="33"/>
      <c r="G28" s="34"/>
      <c r="H28" s="2"/>
    </row>
    <row r="29" spans="1:14" ht="15" thickBot="1" x14ac:dyDescent="0.35">
      <c r="A29" s="53"/>
      <c r="B29" s="54" t="s">
        <v>90</v>
      </c>
      <c r="C29" s="55"/>
      <c r="D29" s="56"/>
      <c r="E29" s="57"/>
      <c r="F29" s="58"/>
      <c r="G29" s="59"/>
      <c r="H29" s="2"/>
    </row>
    <row r="30" spans="1:14" s="1" customFormat="1" ht="13.5" customHeight="1" x14ac:dyDescent="0.3">
      <c r="A30" s="14"/>
      <c r="B30" s="15"/>
      <c r="C30" s="16"/>
      <c r="D30" s="17"/>
      <c r="E30" s="60"/>
      <c r="F30" s="60"/>
      <c r="G30" s="60"/>
      <c r="H30" s="2"/>
    </row>
    <row r="31" spans="1:14" s="1" customFormat="1" ht="16.5" customHeight="1" thickBot="1" x14ac:dyDescent="0.35">
      <c r="A31" s="61" t="s">
        <v>129</v>
      </c>
      <c r="B31" s="15"/>
      <c r="C31" s="16"/>
      <c r="D31" s="62"/>
      <c r="E31" s="60"/>
      <c r="F31" s="60"/>
      <c r="G31" s="60"/>
      <c r="H31" s="2"/>
    </row>
    <row r="32" spans="1:14" s="1" customFormat="1" ht="43.5" customHeight="1" thickBot="1" x14ac:dyDescent="0.35">
      <c r="A32" s="107" t="s">
        <v>0</v>
      </c>
      <c r="B32" s="159" t="s">
        <v>1</v>
      </c>
      <c r="C32" s="160"/>
      <c r="D32" s="160"/>
      <c r="E32" s="112" t="s">
        <v>14</v>
      </c>
      <c r="F32" s="104" t="s">
        <v>161</v>
      </c>
      <c r="G32" s="112" t="s">
        <v>100</v>
      </c>
      <c r="H32" s="104" t="s">
        <v>97</v>
      </c>
      <c r="I32" s="141" t="s">
        <v>98</v>
      </c>
    </row>
    <row r="33" spans="1:12" x14ac:dyDescent="0.3">
      <c r="A33" s="146"/>
      <c r="B33" s="165" t="s">
        <v>175</v>
      </c>
      <c r="C33" s="165"/>
      <c r="D33" s="165"/>
      <c r="E33" s="109"/>
      <c r="F33" s="110"/>
      <c r="G33" s="110"/>
      <c r="H33" s="147"/>
      <c r="I33" s="148"/>
    </row>
    <row r="34" spans="1:12" ht="19.5" customHeight="1" x14ac:dyDescent="0.3">
      <c r="A34" s="149" t="s">
        <v>17</v>
      </c>
      <c r="B34" s="168" t="s">
        <v>20</v>
      </c>
      <c r="C34" s="168"/>
      <c r="D34" s="168"/>
      <c r="E34" s="74" t="s">
        <v>123</v>
      </c>
      <c r="F34" s="105">
        <v>8010786</v>
      </c>
      <c r="G34" s="144"/>
      <c r="H34" s="145"/>
      <c r="I34" s="151"/>
    </row>
    <row r="35" spans="1:12" s="1" customFormat="1" ht="19.5" customHeight="1" x14ac:dyDescent="0.3">
      <c r="A35" s="149" t="s">
        <v>137</v>
      </c>
      <c r="B35" s="168" t="s">
        <v>146</v>
      </c>
      <c r="C35" s="168"/>
      <c r="D35" s="168"/>
      <c r="E35" s="74" t="s">
        <v>123</v>
      </c>
      <c r="F35" s="106">
        <v>2400000</v>
      </c>
      <c r="G35" s="144"/>
      <c r="H35" s="145"/>
      <c r="I35" s="151"/>
    </row>
    <row r="36" spans="1:12" ht="19.5" customHeight="1" x14ac:dyDescent="0.3">
      <c r="A36" s="94" t="s">
        <v>18</v>
      </c>
      <c r="B36" s="161" t="s">
        <v>21</v>
      </c>
      <c r="C36" s="161"/>
      <c r="D36" s="161"/>
      <c r="E36" s="74" t="s">
        <v>123</v>
      </c>
      <c r="F36" s="106">
        <v>926000</v>
      </c>
      <c r="G36" s="144"/>
      <c r="H36" s="145"/>
      <c r="I36" s="151"/>
    </row>
    <row r="37" spans="1:12" ht="21" customHeight="1" thickBot="1" x14ac:dyDescent="0.35">
      <c r="A37" s="132" t="s">
        <v>19</v>
      </c>
      <c r="B37" s="162" t="s">
        <v>22</v>
      </c>
      <c r="C37" s="162"/>
      <c r="D37" s="162"/>
      <c r="E37" s="133" t="s">
        <v>123</v>
      </c>
      <c r="F37" s="111">
        <v>926000</v>
      </c>
      <c r="G37" s="150"/>
      <c r="H37" s="145"/>
      <c r="I37" s="151"/>
    </row>
    <row r="38" spans="1:12" s="1" customFormat="1" ht="15" thickBot="1" x14ac:dyDescent="0.35">
      <c r="A38" s="108"/>
      <c r="B38" s="163" t="s">
        <v>91</v>
      </c>
      <c r="C38" s="164"/>
      <c r="D38" s="164"/>
      <c r="E38" s="63"/>
      <c r="F38" s="114"/>
      <c r="G38" s="142"/>
      <c r="H38" s="143"/>
      <c r="I38" s="152"/>
    </row>
    <row r="39" spans="1:12" s="1" customFormat="1" x14ac:dyDescent="0.3">
      <c r="A39" s="64"/>
      <c r="B39" s="65"/>
      <c r="C39" s="16"/>
      <c r="D39" s="66"/>
      <c r="E39" s="66"/>
      <c r="F39" s="60"/>
      <c r="G39" s="60"/>
      <c r="H39" s="113"/>
    </row>
    <row r="40" spans="1:12" ht="15" thickBot="1" x14ac:dyDescent="0.35">
      <c r="A40" s="61" t="s">
        <v>131</v>
      </c>
      <c r="B40" s="67"/>
      <c r="C40" s="67"/>
      <c r="D40" s="67"/>
      <c r="E40" s="67"/>
      <c r="F40" s="67"/>
      <c r="G40" s="67"/>
      <c r="H40" s="2"/>
    </row>
    <row r="41" spans="1:12" ht="42" customHeight="1" thickBot="1" x14ac:dyDescent="0.35">
      <c r="A41" s="68" t="s">
        <v>0</v>
      </c>
      <c r="B41" s="69" t="s">
        <v>1</v>
      </c>
      <c r="C41" s="70" t="s">
        <v>14</v>
      </c>
      <c r="D41" s="71" t="s">
        <v>161</v>
      </c>
      <c r="E41" s="70" t="s">
        <v>15</v>
      </c>
      <c r="F41" s="71" t="s">
        <v>97</v>
      </c>
      <c r="G41" s="71" t="s">
        <v>98</v>
      </c>
      <c r="H41" s="2"/>
    </row>
    <row r="42" spans="1:12" ht="28.2" thickBot="1" x14ac:dyDescent="0.35">
      <c r="A42" s="121"/>
      <c r="B42" s="122" t="s">
        <v>23</v>
      </c>
      <c r="C42" s="120"/>
      <c r="D42" s="123"/>
      <c r="E42" s="120"/>
      <c r="F42" s="120"/>
      <c r="G42" s="124"/>
      <c r="H42" s="2"/>
      <c r="L42" s="1"/>
    </row>
    <row r="43" spans="1:12" x14ac:dyDescent="0.3">
      <c r="A43" s="72" t="s">
        <v>24</v>
      </c>
      <c r="B43" s="73" t="s">
        <v>50</v>
      </c>
      <c r="C43" s="130" t="s">
        <v>123</v>
      </c>
      <c r="D43" s="131">
        <v>20000</v>
      </c>
      <c r="E43" s="75"/>
      <c r="F43" s="75"/>
      <c r="G43" s="76"/>
      <c r="H43" s="2"/>
    </row>
    <row r="44" spans="1:12" x14ac:dyDescent="0.3">
      <c r="A44" s="77" t="s">
        <v>138</v>
      </c>
      <c r="B44" s="78" t="s">
        <v>51</v>
      </c>
      <c r="C44" s="74" t="s">
        <v>123</v>
      </c>
      <c r="D44" s="129">
        <v>20000</v>
      </c>
      <c r="E44" s="80"/>
      <c r="F44" s="80"/>
      <c r="G44" s="81"/>
      <c r="H44" s="2"/>
    </row>
    <row r="45" spans="1:12" s="1" customFormat="1" x14ac:dyDescent="0.3">
      <c r="A45" s="82" t="s">
        <v>102</v>
      </c>
      <c r="B45" s="78" t="s">
        <v>103</v>
      </c>
      <c r="C45" s="74" t="s">
        <v>123</v>
      </c>
      <c r="D45" s="129">
        <v>4000</v>
      </c>
      <c r="E45" s="80"/>
      <c r="F45" s="80"/>
      <c r="G45" s="81"/>
      <c r="H45" s="2"/>
    </row>
    <row r="46" spans="1:12" x14ac:dyDescent="0.3">
      <c r="A46" s="77" t="s">
        <v>139</v>
      </c>
      <c r="B46" s="78" t="s">
        <v>52</v>
      </c>
      <c r="C46" s="74" t="s">
        <v>123</v>
      </c>
      <c r="D46" s="129">
        <v>240000</v>
      </c>
      <c r="E46" s="80"/>
      <c r="F46" s="80"/>
      <c r="G46" s="81"/>
      <c r="H46" s="2"/>
    </row>
    <row r="47" spans="1:12" ht="27.6" x14ac:dyDescent="0.3">
      <c r="A47" s="77" t="s">
        <v>25</v>
      </c>
      <c r="B47" s="78" t="s">
        <v>53</v>
      </c>
      <c r="C47" s="83" t="s">
        <v>16</v>
      </c>
      <c r="D47" s="129">
        <v>4000</v>
      </c>
      <c r="E47" s="84"/>
      <c r="F47" s="80"/>
      <c r="G47" s="81"/>
    </row>
    <row r="48" spans="1:12" x14ac:dyDescent="0.3">
      <c r="A48" s="77" t="s">
        <v>140</v>
      </c>
      <c r="B48" s="85" t="s">
        <v>54</v>
      </c>
      <c r="C48" s="74" t="s">
        <v>123</v>
      </c>
      <c r="D48" s="129">
        <v>33000</v>
      </c>
      <c r="E48" s="80"/>
      <c r="F48" s="80"/>
      <c r="G48" s="81"/>
    </row>
    <row r="49" spans="1:7" x14ac:dyDescent="0.3">
      <c r="A49" s="77" t="s">
        <v>26</v>
      </c>
      <c r="B49" s="85" t="s">
        <v>55</v>
      </c>
      <c r="C49" s="74" t="s">
        <v>123</v>
      </c>
      <c r="D49" s="129">
        <v>4000</v>
      </c>
      <c r="E49" s="80"/>
      <c r="F49" s="80"/>
      <c r="G49" s="81"/>
    </row>
    <row r="50" spans="1:7" x14ac:dyDescent="0.3">
      <c r="A50" s="77" t="s">
        <v>27</v>
      </c>
      <c r="B50" s="85" t="s">
        <v>56</v>
      </c>
      <c r="C50" s="74" t="s">
        <v>123</v>
      </c>
      <c r="D50" s="129">
        <v>35500</v>
      </c>
      <c r="E50" s="80"/>
      <c r="F50" s="80"/>
      <c r="G50" s="81"/>
    </row>
    <row r="51" spans="1:7" x14ac:dyDescent="0.3">
      <c r="A51" s="77" t="s">
        <v>141</v>
      </c>
      <c r="B51" s="85" t="s">
        <v>57</v>
      </c>
      <c r="C51" s="83" t="s">
        <v>82</v>
      </c>
      <c r="D51" s="129">
        <v>210</v>
      </c>
      <c r="E51" s="80"/>
      <c r="F51" s="80"/>
      <c r="G51" s="81"/>
    </row>
    <row r="52" spans="1:7" x14ac:dyDescent="0.3">
      <c r="A52" s="86" t="s">
        <v>28</v>
      </c>
      <c r="B52" s="87" t="s">
        <v>58</v>
      </c>
      <c r="C52" s="83" t="s">
        <v>82</v>
      </c>
      <c r="D52" s="129">
        <v>210</v>
      </c>
      <c r="E52" s="80"/>
      <c r="F52" s="80"/>
      <c r="G52" s="81"/>
    </row>
    <row r="53" spans="1:7" x14ac:dyDescent="0.3">
      <c r="A53" s="77" t="s">
        <v>29</v>
      </c>
      <c r="B53" s="85" t="s">
        <v>59</v>
      </c>
      <c r="C53" s="83" t="s">
        <v>82</v>
      </c>
      <c r="D53" s="129">
        <v>208</v>
      </c>
      <c r="E53" s="80"/>
      <c r="F53" s="80"/>
      <c r="G53" s="81"/>
    </row>
    <row r="54" spans="1:7" x14ac:dyDescent="0.3">
      <c r="A54" s="77" t="s">
        <v>30</v>
      </c>
      <c r="B54" s="85" t="s">
        <v>60</v>
      </c>
      <c r="C54" s="83" t="s">
        <v>82</v>
      </c>
      <c r="D54" s="129">
        <v>202</v>
      </c>
      <c r="E54" s="80"/>
      <c r="F54" s="80"/>
      <c r="G54" s="81"/>
    </row>
    <row r="55" spans="1:7" x14ac:dyDescent="0.3">
      <c r="A55" s="88" t="s">
        <v>31</v>
      </c>
      <c r="B55" s="87" t="s">
        <v>61</v>
      </c>
      <c r="C55" s="83" t="s">
        <v>82</v>
      </c>
      <c r="D55" s="129">
        <v>201</v>
      </c>
      <c r="E55" s="80"/>
      <c r="F55" s="80"/>
      <c r="G55" s="81"/>
    </row>
    <row r="56" spans="1:7" ht="15" customHeight="1" x14ac:dyDescent="0.3">
      <c r="A56" s="77" t="s">
        <v>142</v>
      </c>
      <c r="B56" s="85" t="s">
        <v>62</v>
      </c>
      <c r="C56" s="83" t="s">
        <v>83</v>
      </c>
      <c r="D56" s="129">
        <v>1304</v>
      </c>
      <c r="E56" s="80"/>
      <c r="F56" s="80"/>
      <c r="G56" s="81"/>
    </row>
    <row r="57" spans="1:7" ht="16.5" customHeight="1" x14ac:dyDescent="0.3">
      <c r="A57" s="77" t="s">
        <v>32</v>
      </c>
      <c r="B57" s="85" t="s">
        <v>63</v>
      </c>
      <c r="C57" s="83" t="s">
        <v>83</v>
      </c>
      <c r="D57" s="129">
        <v>212</v>
      </c>
      <c r="E57" s="80"/>
      <c r="F57" s="80"/>
      <c r="G57" s="81"/>
    </row>
    <row r="58" spans="1:7" ht="27.6" x14ac:dyDescent="0.3">
      <c r="A58" s="77" t="s">
        <v>143</v>
      </c>
      <c r="B58" s="85" t="s">
        <v>176</v>
      </c>
      <c r="C58" s="83" t="s">
        <v>82</v>
      </c>
      <c r="D58" s="79">
        <v>40000</v>
      </c>
      <c r="E58" s="80"/>
      <c r="F58" s="80"/>
      <c r="G58" s="81"/>
    </row>
    <row r="59" spans="1:7" ht="24" customHeight="1" x14ac:dyDescent="0.3">
      <c r="A59" s="86" t="s">
        <v>33</v>
      </c>
      <c r="B59" s="87" t="s">
        <v>177</v>
      </c>
      <c r="C59" s="83" t="s">
        <v>84</v>
      </c>
      <c r="D59" s="79">
        <v>5000</v>
      </c>
      <c r="E59" s="80"/>
      <c r="F59" s="80"/>
      <c r="G59" s="81"/>
    </row>
    <row r="60" spans="1:7" ht="23.25" customHeight="1" x14ac:dyDescent="0.3">
      <c r="A60" s="77" t="s">
        <v>34</v>
      </c>
      <c r="B60" s="85" t="s">
        <v>179</v>
      </c>
      <c r="C60" s="83" t="s">
        <v>84</v>
      </c>
      <c r="D60" s="79">
        <v>6000</v>
      </c>
      <c r="E60" s="80"/>
      <c r="F60" s="80"/>
      <c r="G60" s="81"/>
    </row>
    <row r="61" spans="1:7" x14ac:dyDescent="0.3">
      <c r="A61" s="82" t="s">
        <v>35</v>
      </c>
      <c r="B61" s="85" t="s">
        <v>180</v>
      </c>
      <c r="C61" s="83" t="s">
        <v>85</v>
      </c>
      <c r="D61" s="79">
        <v>400</v>
      </c>
      <c r="E61" s="80"/>
      <c r="F61" s="80"/>
      <c r="G61" s="81"/>
    </row>
    <row r="62" spans="1:7" x14ac:dyDescent="0.3">
      <c r="A62" s="88" t="s">
        <v>36</v>
      </c>
      <c r="B62" s="87" t="s">
        <v>178</v>
      </c>
      <c r="C62" s="83" t="s">
        <v>85</v>
      </c>
      <c r="D62" s="79">
        <v>6000</v>
      </c>
      <c r="E62" s="80"/>
      <c r="F62" s="80"/>
      <c r="G62" s="81"/>
    </row>
    <row r="63" spans="1:7" ht="27.6" x14ac:dyDescent="0.3">
      <c r="A63" s="88" t="s">
        <v>144</v>
      </c>
      <c r="B63" s="89" t="s">
        <v>64</v>
      </c>
      <c r="C63" s="74" t="s">
        <v>123</v>
      </c>
      <c r="D63" s="129">
        <v>142000</v>
      </c>
      <c r="E63" s="80"/>
      <c r="F63" s="80"/>
      <c r="G63" s="81"/>
    </row>
    <row r="64" spans="1:7" ht="27.6" x14ac:dyDescent="0.3">
      <c r="A64" s="77" t="s">
        <v>37</v>
      </c>
      <c r="B64" s="89" t="s">
        <v>65</v>
      </c>
      <c r="C64" s="74" t="s">
        <v>123</v>
      </c>
      <c r="D64" s="129">
        <v>22000</v>
      </c>
      <c r="E64" s="80"/>
      <c r="F64" s="80"/>
      <c r="G64" s="81"/>
    </row>
    <row r="65" spans="1:13" x14ac:dyDescent="0.3">
      <c r="A65" s="88" t="s">
        <v>38</v>
      </c>
      <c r="B65" s="89" t="s">
        <v>66</v>
      </c>
      <c r="C65" s="74" t="s">
        <v>123</v>
      </c>
      <c r="D65" s="129">
        <v>140200</v>
      </c>
      <c r="E65" s="80"/>
      <c r="F65" s="80"/>
      <c r="G65" s="81"/>
    </row>
    <row r="66" spans="1:13" x14ac:dyDescent="0.3">
      <c r="A66" s="77" t="s">
        <v>39</v>
      </c>
      <c r="B66" s="78" t="s">
        <v>181</v>
      </c>
      <c r="C66" s="83" t="s">
        <v>82</v>
      </c>
      <c r="D66" s="129">
        <v>50</v>
      </c>
      <c r="E66" s="80"/>
      <c r="F66" s="80"/>
      <c r="G66" s="81"/>
    </row>
    <row r="67" spans="1:13" x14ac:dyDescent="0.3">
      <c r="A67" s="77" t="s">
        <v>40</v>
      </c>
      <c r="B67" s="78" t="s">
        <v>182</v>
      </c>
      <c r="C67" s="83" t="s">
        <v>82</v>
      </c>
      <c r="D67" s="101">
        <v>45</v>
      </c>
      <c r="E67" s="80"/>
      <c r="F67" s="80"/>
      <c r="G67" s="81"/>
    </row>
    <row r="68" spans="1:13" s="1" customFormat="1" ht="40.200000000000003" x14ac:dyDescent="0.3">
      <c r="A68" s="90" t="s">
        <v>148</v>
      </c>
      <c r="B68" s="138" t="s">
        <v>183</v>
      </c>
      <c r="C68" s="83" t="s">
        <v>82</v>
      </c>
      <c r="D68" s="101">
        <v>120</v>
      </c>
      <c r="E68" s="80"/>
      <c r="F68" s="80"/>
      <c r="G68" s="81"/>
      <c r="M68" s="137"/>
    </row>
    <row r="69" spans="1:13" x14ac:dyDescent="0.3">
      <c r="A69" s="77" t="s">
        <v>41</v>
      </c>
      <c r="B69" s="78" t="s">
        <v>184</v>
      </c>
      <c r="C69" s="83" t="s">
        <v>82</v>
      </c>
      <c r="D69" s="101">
        <v>50</v>
      </c>
      <c r="E69" s="80"/>
      <c r="F69" s="80"/>
      <c r="G69" s="81"/>
    </row>
    <row r="70" spans="1:13" x14ac:dyDescent="0.3">
      <c r="A70" s="77" t="s">
        <v>42</v>
      </c>
      <c r="B70" s="78" t="s">
        <v>185</v>
      </c>
      <c r="C70" s="83" t="s">
        <v>82</v>
      </c>
      <c r="D70" s="101">
        <v>45</v>
      </c>
      <c r="E70" s="80"/>
      <c r="F70" s="80"/>
      <c r="G70" s="81"/>
    </row>
    <row r="71" spans="1:13" s="1" customFormat="1" ht="27.6" x14ac:dyDescent="0.3">
      <c r="A71" s="90" t="s">
        <v>149</v>
      </c>
      <c r="B71" s="91" t="s">
        <v>186</v>
      </c>
      <c r="C71" s="83" t="s">
        <v>82</v>
      </c>
      <c r="D71" s="101">
        <v>120</v>
      </c>
      <c r="E71" s="80"/>
      <c r="F71" s="80"/>
      <c r="G71" s="81"/>
    </row>
    <row r="72" spans="1:13" x14ac:dyDescent="0.3">
      <c r="A72" s="77" t="s">
        <v>43</v>
      </c>
      <c r="B72" s="78" t="s">
        <v>67</v>
      </c>
      <c r="C72" s="83" t="s">
        <v>86</v>
      </c>
      <c r="D72" s="101">
        <v>40100</v>
      </c>
      <c r="E72" s="80"/>
      <c r="F72" s="80"/>
      <c r="G72" s="81"/>
    </row>
    <row r="73" spans="1:13" ht="27.6" x14ac:dyDescent="0.3">
      <c r="A73" s="92" t="s">
        <v>153</v>
      </c>
      <c r="B73" s="78" t="s">
        <v>104</v>
      </c>
      <c r="C73" s="83" t="s">
        <v>87</v>
      </c>
      <c r="D73" s="101">
        <v>6500</v>
      </c>
      <c r="E73" s="80"/>
      <c r="F73" s="80"/>
      <c r="G73" s="81"/>
    </row>
    <row r="74" spans="1:13" s="1" customFormat="1" x14ac:dyDescent="0.3">
      <c r="A74" s="93">
        <v>42461</v>
      </c>
      <c r="B74" s="78" t="s">
        <v>68</v>
      </c>
      <c r="C74" s="83" t="s">
        <v>87</v>
      </c>
      <c r="D74" s="101">
        <v>45000</v>
      </c>
      <c r="E74" s="80"/>
      <c r="F74" s="80"/>
      <c r="G74" s="81"/>
    </row>
    <row r="75" spans="1:13" x14ac:dyDescent="0.3">
      <c r="A75" s="93">
        <v>42826</v>
      </c>
      <c r="B75" s="78" t="s">
        <v>69</v>
      </c>
      <c r="C75" s="83" t="s">
        <v>88</v>
      </c>
      <c r="D75" s="101">
        <v>80750</v>
      </c>
      <c r="E75" s="80"/>
      <c r="F75" s="80"/>
      <c r="G75" s="81"/>
    </row>
    <row r="76" spans="1:13" x14ac:dyDescent="0.3">
      <c r="A76" s="94" t="s">
        <v>44</v>
      </c>
      <c r="B76" s="78" t="s">
        <v>151</v>
      </c>
      <c r="C76" s="74" t="s">
        <v>123</v>
      </c>
      <c r="D76" s="101">
        <v>28000</v>
      </c>
      <c r="E76" s="80"/>
      <c r="F76" s="80"/>
      <c r="G76" s="81"/>
    </row>
    <row r="77" spans="1:13" s="1" customFormat="1" ht="27.6" x14ac:dyDescent="0.3">
      <c r="A77" s="94" t="s">
        <v>154</v>
      </c>
      <c r="B77" s="78" t="s">
        <v>152</v>
      </c>
      <c r="C77" s="74" t="s">
        <v>123</v>
      </c>
      <c r="D77" s="101">
        <v>28000</v>
      </c>
      <c r="E77" s="80"/>
      <c r="F77" s="80"/>
      <c r="G77" s="81"/>
    </row>
    <row r="78" spans="1:13" x14ac:dyDescent="0.3">
      <c r="A78" s="93" t="s">
        <v>45</v>
      </c>
      <c r="B78" s="78" t="s">
        <v>156</v>
      </c>
      <c r="C78" s="74" t="s">
        <v>123</v>
      </c>
      <c r="D78" s="101">
        <v>64362</v>
      </c>
      <c r="E78" s="80"/>
      <c r="F78" s="80"/>
      <c r="G78" s="81"/>
    </row>
    <row r="79" spans="1:13" s="1" customFormat="1" ht="27.6" x14ac:dyDescent="0.3">
      <c r="A79" s="93" t="s">
        <v>155</v>
      </c>
      <c r="B79" s="78" t="s">
        <v>157</v>
      </c>
      <c r="C79" s="74" t="s">
        <v>123</v>
      </c>
      <c r="D79" s="101">
        <v>64000</v>
      </c>
      <c r="E79" s="80"/>
      <c r="F79" s="80"/>
      <c r="G79" s="81"/>
    </row>
    <row r="80" spans="1:13" ht="27.6" x14ac:dyDescent="0.3">
      <c r="A80" s="93" t="s">
        <v>46</v>
      </c>
      <c r="B80" s="78" t="s">
        <v>169</v>
      </c>
      <c r="C80" s="74" t="s">
        <v>123</v>
      </c>
      <c r="D80" s="101">
        <v>121700</v>
      </c>
      <c r="E80" s="80"/>
      <c r="F80" s="80"/>
      <c r="G80" s="81"/>
    </row>
    <row r="81" spans="1:7" x14ac:dyDescent="0.3">
      <c r="A81" s="93" t="s">
        <v>47</v>
      </c>
      <c r="B81" s="78" t="s">
        <v>70</v>
      </c>
      <c r="C81" s="74" t="s">
        <v>123</v>
      </c>
      <c r="D81" s="101">
        <v>40000</v>
      </c>
      <c r="E81" s="80"/>
      <c r="F81" s="80"/>
      <c r="G81" s="81"/>
    </row>
    <row r="82" spans="1:7" x14ac:dyDescent="0.3">
      <c r="A82" s="94" t="s">
        <v>48</v>
      </c>
      <c r="B82" s="78" t="s">
        <v>71</v>
      </c>
      <c r="C82" s="74" t="s">
        <v>123</v>
      </c>
      <c r="D82" s="101">
        <v>52600</v>
      </c>
      <c r="E82" s="80"/>
      <c r="F82" s="80"/>
      <c r="G82" s="81"/>
    </row>
    <row r="83" spans="1:7" s="1" customFormat="1" x14ac:dyDescent="0.3">
      <c r="A83" s="94" t="s">
        <v>49</v>
      </c>
      <c r="B83" s="78" t="s">
        <v>158</v>
      </c>
      <c r="C83" s="74" t="s">
        <v>123</v>
      </c>
      <c r="D83" s="101">
        <v>32600</v>
      </c>
      <c r="E83" s="80"/>
      <c r="F83" s="80"/>
      <c r="G83" s="81"/>
    </row>
    <row r="84" spans="1:7" x14ac:dyDescent="0.3">
      <c r="A84" s="94" t="s">
        <v>105</v>
      </c>
      <c r="B84" s="78" t="s">
        <v>72</v>
      </c>
      <c r="C84" s="74" t="s">
        <v>123</v>
      </c>
      <c r="D84" s="101">
        <v>36600</v>
      </c>
      <c r="E84" s="80"/>
      <c r="F84" s="80"/>
      <c r="G84" s="81"/>
    </row>
    <row r="85" spans="1:7" ht="17.25" customHeight="1" x14ac:dyDescent="0.3">
      <c r="A85" s="94" t="s">
        <v>106</v>
      </c>
      <c r="B85" s="78" t="s">
        <v>73</v>
      </c>
      <c r="C85" s="74" t="s">
        <v>123</v>
      </c>
      <c r="D85" s="101">
        <v>36600</v>
      </c>
      <c r="E85" s="80"/>
      <c r="F85" s="80"/>
      <c r="G85" s="81"/>
    </row>
    <row r="86" spans="1:7" ht="17.25" customHeight="1" x14ac:dyDescent="0.3">
      <c r="A86" s="94" t="s">
        <v>159</v>
      </c>
      <c r="B86" s="78" t="s">
        <v>74</v>
      </c>
      <c r="C86" s="74" t="s">
        <v>123</v>
      </c>
      <c r="D86" s="101">
        <v>36600</v>
      </c>
      <c r="E86" s="80"/>
      <c r="F86" s="80"/>
      <c r="G86" s="81"/>
    </row>
    <row r="87" spans="1:7" ht="18.75" customHeight="1" x14ac:dyDescent="0.3">
      <c r="A87" s="94" t="s">
        <v>160</v>
      </c>
      <c r="B87" s="78" t="s">
        <v>75</v>
      </c>
      <c r="C87" s="74" t="s">
        <v>123</v>
      </c>
      <c r="D87" s="101">
        <v>32600</v>
      </c>
      <c r="E87" s="80"/>
      <c r="F87" s="80"/>
      <c r="G87" s="81"/>
    </row>
    <row r="88" spans="1:7" ht="18.75" customHeight="1" x14ac:dyDescent="0.3">
      <c r="A88" s="94" t="s">
        <v>145</v>
      </c>
      <c r="B88" s="78" t="s">
        <v>124</v>
      </c>
      <c r="C88" s="83" t="s">
        <v>82</v>
      </c>
      <c r="D88" s="101">
        <v>1200</v>
      </c>
      <c r="E88" s="80"/>
      <c r="F88" s="80"/>
      <c r="G88" s="81"/>
    </row>
    <row r="89" spans="1:7" ht="18.75" customHeight="1" x14ac:dyDescent="0.3">
      <c r="A89" s="94" t="s">
        <v>107</v>
      </c>
      <c r="B89" s="78" t="s">
        <v>125</v>
      </c>
      <c r="C89" s="83" t="s">
        <v>82</v>
      </c>
      <c r="D89" s="101">
        <v>700</v>
      </c>
      <c r="E89" s="80"/>
      <c r="F89" s="80"/>
      <c r="G89" s="81"/>
    </row>
    <row r="90" spans="1:7" ht="17.25" customHeight="1" x14ac:dyDescent="0.3">
      <c r="A90" s="94" t="s">
        <v>108</v>
      </c>
      <c r="B90" s="78" t="s">
        <v>126</v>
      </c>
      <c r="C90" s="83" t="s">
        <v>82</v>
      </c>
      <c r="D90" s="101">
        <v>700</v>
      </c>
      <c r="E90" s="80"/>
      <c r="F90" s="80"/>
      <c r="G90" s="81"/>
    </row>
    <row r="91" spans="1:7" ht="18.75" customHeight="1" x14ac:dyDescent="0.3">
      <c r="A91" s="94" t="s">
        <v>109</v>
      </c>
      <c r="B91" s="78" t="s">
        <v>76</v>
      </c>
      <c r="C91" s="83" t="s">
        <v>82</v>
      </c>
      <c r="D91" s="101">
        <v>1300</v>
      </c>
      <c r="E91" s="80"/>
      <c r="F91" s="80"/>
      <c r="G91" s="81"/>
    </row>
    <row r="92" spans="1:7" ht="18" customHeight="1" x14ac:dyDescent="0.3">
      <c r="A92" s="94" t="s">
        <v>110</v>
      </c>
      <c r="B92" s="78" t="s">
        <v>77</v>
      </c>
      <c r="C92" s="83" t="s">
        <v>82</v>
      </c>
      <c r="D92" s="101">
        <v>1300</v>
      </c>
      <c r="E92" s="80"/>
      <c r="F92" s="80"/>
      <c r="G92" s="81"/>
    </row>
    <row r="93" spans="1:7" ht="18" customHeight="1" x14ac:dyDescent="0.3">
      <c r="A93" s="94" t="s">
        <v>111</v>
      </c>
      <c r="B93" s="78" t="s">
        <v>78</v>
      </c>
      <c r="C93" s="83" t="s">
        <v>82</v>
      </c>
      <c r="D93" s="101">
        <v>250</v>
      </c>
      <c r="E93" s="80"/>
      <c r="F93" s="80"/>
      <c r="G93" s="81"/>
    </row>
    <row r="94" spans="1:7" ht="18.75" customHeight="1" x14ac:dyDescent="0.3">
      <c r="A94" s="94" t="s">
        <v>112</v>
      </c>
      <c r="B94" s="78" t="s">
        <v>79</v>
      </c>
      <c r="C94" s="83" t="s">
        <v>82</v>
      </c>
      <c r="D94" s="129">
        <v>250</v>
      </c>
      <c r="E94" s="80"/>
      <c r="F94" s="80"/>
      <c r="G94" s="81"/>
    </row>
    <row r="95" spans="1:7" ht="17.25" customHeight="1" x14ac:dyDescent="0.3">
      <c r="A95" s="94" t="s">
        <v>113</v>
      </c>
      <c r="B95" s="78" t="s">
        <v>80</v>
      </c>
      <c r="C95" s="83" t="s">
        <v>89</v>
      </c>
      <c r="D95" s="129">
        <v>290</v>
      </c>
      <c r="E95" s="80"/>
      <c r="F95" s="80"/>
      <c r="G95" s="81"/>
    </row>
    <row r="96" spans="1:7" ht="18.75" customHeight="1" thickBot="1" x14ac:dyDescent="0.35">
      <c r="A96" s="132" t="s">
        <v>150</v>
      </c>
      <c r="B96" s="95" t="s">
        <v>81</v>
      </c>
      <c r="C96" s="133" t="s">
        <v>123</v>
      </c>
      <c r="D96" s="134">
        <v>2500</v>
      </c>
      <c r="E96" s="96"/>
      <c r="F96" s="96"/>
      <c r="G96" s="97"/>
    </row>
    <row r="97" spans="1:7" ht="15" thickBot="1" x14ac:dyDescent="0.35">
      <c r="A97" s="125"/>
      <c r="B97" s="126" t="s">
        <v>92</v>
      </c>
      <c r="C97" s="127"/>
      <c r="D97" s="127"/>
      <c r="E97" s="128"/>
      <c r="F97" s="135">
        <f>SUM(F43:F96)</f>
        <v>0</v>
      </c>
      <c r="G97" s="136">
        <f>SUM(G43:G96)</f>
        <v>0</v>
      </c>
    </row>
    <row r="98" spans="1:7" x14ac:dyDescent="0.3">
      <c r="A98" s="5"/>
      <c r="B98" s="6"/>
      <c r="C98" s="6"/>
      <c r="D98" s="6"/>
      <c r="E98" s="6"/>
      <c r="F98" s="6"/>
      <c r="G98" s="6"/>
    </row>
    <row r="99" spans="1:7" x14ac:dyDescent="0.3">
      <c r="A99" s="9"/>
      <c r="B99" s="10"/>
      <c r="C99" s="12"/>
      <c r="D99" s="12"/>
      <c r="E99" s="12"/>
      <c r="F99" s="11"/>
      <c r="G99" s="11"/>
    </row>
    <row r="101" spans="1:7" x14ac:dyDescent="0.3">
      <c r="B101" s="4"/>
    </row>
  </sheetData>
  <mergeCells count="13">
    <mergeCell ref="B36:D36"/>
    <mergeCell ref="B37:D37"/>
    <mergeCell ref="B38:D38"/>
    <mergeCell ref="B33:D33"/>
    <mergeCell ref="A4:C4"/>
    <mergeCell ref="A7:C7"/>
    <mergeCell ref="B34:D34"/>
    <mergeCell ref="B35:D35"/>
    <mergeCell ref="A1:G1"/>
    <mergeCell ref="A3:G3"/>
    <mergeCell ref="B5:C5"/>
    <mergeCell ref="B6:C6"/>
    <mergeCell ref="B32:D32"/>
  </mergeCells>
  <pageMargins left="0.25" right="0.25" top="0.75" bottom="0.75" header="0.3" footer="0.3"/>
  <pageSetup paperSize="9" orientation="landscape" r:id="rId1"/>
  <rowBreaks count="1" manualBreakCount="1">
    <brk id="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Petronela Pitoňáková</cp:lastModifiedBy>
  <cp:lastPrinted>2021-12-03T10:46:08Z</cp:lastPrinted>
  <dcterms:created xsi:type="dcterms:W3CDTF">2020-10-20T12:44:46Z</dcterms:created>
  <dcterms:modified xsi:type="dcterms:W3CDTF">2023-06-12T13:07:21Z</dcterms:modified>
</cp:coreProperties>
</file>