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<sst xmlns="http://schemas.openxmlformats.org/spreadsheetml/2006/main" count="407" uniqueCount="197">
  <si>
    <t>POLOŽKA</t>
  </si>
  <si>
    <t>ČINNOSŤ</t>
  </si>
  <si>
    <t>Kontrola prepäťových ochrán</t>
  </si>
  <si>
    <t>Kontrola správnej funkcie signálov do systému</t>
  </si>
  <si>
    <t>Kontrola komunikačného zariadenia siete TCP/IP</t>
  </si>
  <si>
    <t>Kontrola napájacieho zdroja</t>
  </si>
  <si>
    <t>Kontrola svoriek a mechanických spojov</t>
  </si>
  <si>
    <t>Kontrola prepojovacích vodičov</t>
  </si>
  <si>
    <t>Test komunikácie s hlavným PLC</t>
  </si>
  <si>
    <t>Kompletná funkčná skúška riadiaceho systému</t>
  </si>
  <si>
    <t>Klíma</t>
  </si>
  <si>
    <t>Čistenie filtrov</t>
  </si>
  <si>
    <t>Klima</t>
  </si>
  <si>
    <t>Meranie teploty</t>
  </si>
  <si>
    <t>Kontrola uzemnenia</t>
  </si>
  <si>
    <t>40DT01</t>
  </si>
  <si>
    <t>10DT01</t>
  </si>
  <si>
    <t>10RMS01</t>
  </si>
  <si>
    <t>20DT01</t>
  </si>
  <si>
    <t>30DT01</t>
  </si>
  <si>
    <t>Revízia</t>
  </si>
  <si>
    <t>Kontrola signalizačných stavových LED na PLC</t>
  </si>
  <si>
    <t>Merania analógových hodnôt a ich kontrola</t>
  </si>
  <si>
    <t>Kontrola stavu kariet prostredníctvom PC</t>
  </si>
  <si>
    <t>Kontrola  stavu kariet prostredníctvom PC</t>
  </si>
  <si>
    <t>Velin</t>
  </si>
  <si>
    <t>Protokoly z prehliadky</t>
  </si>
  <si>
    <t xml:space="preserve">Kontrola komunikačného zariadenia optickej siete </t>
  </si>
  <si>
    <t>Meranie optických vlákien</t>
  </si>
  <si>
    <t>+00CUL01</t>
  </si>
  <si>
    <t>Čistenie filtra</t>
  </si>
  <si>
    <t>Vyfukanie kompresorom</t>
  </si>
  <si>
    <t>POČET ÚKONOV ROČNE</t>
  </si>
  <si>
    <t xml:space="preserve">elektročasť  </t>
  </si>
  <si>
    <t xml:space="preserve">ZARIADENIE </t>
  </si>
  <si>
    <t>celková vizuálna kontrola : údaje, hlásenia, hluk, zápach, prejavy korózie....</t>
  </si>
  <si>
    <t>vyhrievaná filtračná jednotka (odberová sonda)</t>
  </si>
  <si>
    <t xml:space="preserve">stanica stlačeného vzduchu </t>
  </si>
  <si>
    <t>rozvádzač</t>
  </si>
  <si>
    <t>analyzátor (photometer)</t>
  </si>
  <si>
    <t>záverečný test</t>
  </si>
  <si>
    <t>kontrola meraných hodnôt na velíne (EMS) platné hodnoty</t>
  </si>
  <si>
    <t>kontrola prietoku vzorku na dsipleji MCS, zapísať údaje do prevádzkového denníka</t>
  </si>
  <si>
    <t>kontrola prietoku nulového plynu na displeji MCS, zapísať údaje do prevádzkového denníka</t>
  </si>
  <si>
    <t>kontrola/výmena vnútorného jemného filtra a tesnenia, pol.č. 2039002 každých 6 mesiacov</t>
  </si>
  <si>
    <t>kontrola/výmena spätného ventila v hlave filtracnej komory, pol.č. 5310158 každých 12 mesiacov</t>
  </si>
  <si>
    <t>kontrola všetkých vzduchových prepojení na vyhrievanej filtračnej jednotke</t>
  </si>
  <si>
    <t>vyčistenie odberovej sondy</t>
  </si>
  <si>
    <t>kontrola odlučovača vody, kontrola prieniku vody do analyzátora</t>
  </si>
  <si>
    <t>kontrola olejového filtra, kontrola prieniku oleja do analyzátora</t>
  </si>
  <si>
    <t>kontrola kontaminácie vodou a olejom, vyčistenie</t>
  </si>
  <si>
    <t>kontzrola nádobky, vyčistenie a zapísanie do prevádzkového denníka</t>
  </si>
  <si>
    <t>kontrola tlaku (vstupný viac ako 5 bar, výstupný MCS 100FT = 3 bar)</t>
  </si>
  <si>
    <t>výmena filtračnej vložky v prípade potreby (vodný olejový filter) (ak je filzračná stanica od fy SICK)</t>
  </si>
  <si>
    <t>vyčistiť resp. vymeniť filter ventilátora, pol.č. 5309684</t>
  </si>
  <si>
    <t>10,20,30 DT01 - SICK MCS100FT</t>
  </si>
  <si>
    <t>kontrola odberového čerpadla - hluk</t>
  </si>
  <si>
    <t>kontrola / výmena membrány a ventilov vo vyhrievanej hlave čerpadla , pol.č. 2 038 993 alebo 2 024 952 alebo 2 045 326 každých 6 mesiacov</t>
  </si>
  <si>
    <t>kontrola tesnosti vyhrievaného čerpadla</t>
  </si>
  <si>
    <t xml:space="preserve">výmena spätného ventilu na vyhrievanej hlave odberového čerpadla, po.č. 5310538 každých 6 mesiacov  </t>
  </si>
  <si>
    <t>vyčistenie / výmena filtra ventilátora analyzátora , pol.č. 5309683</t>
  </si>
  <si>
    <t>kontrola a nastavenie nulového bodu merania prietoku</t>
  </si>
  <si>
    <t>kontrola a nastavenie kontrolného bodu merania prietoku</t>
  </si>
  <si>
    <t>výmena NTC (thermocouples) v prípade ak nie je možné nastaviť meranie prietoku, pol.č. 2025266</t>
  </si>
  <si>
    <t>kontrola kalibračného bodu (kalibračnými plynmi)</t>
  </si>
  <si>
    <t>výmena filtra meracej komory</t>
  </si>
  <si>
    <t>kontrola úrovne signálu v diagnostickom menu</t>
  </si>
  <si>
    <t>nastavenie úrovne zosilovačov v menu dialog detector unit</t>
  </si>
  <si>
    <t>výmena IR svetelného zdroja ak zosilnenie je väčšie ako 12 na zložke HCL</t>
  </si>
  <si>
    <t>vizuálna kontrola meracích zrkadiel s ohľadom na nastavenie zosilovačov</t>
  </si>
  <si>
    <t>výmena tesnenia pri každej kontrole zrkadiel</t>
  </si>
  <si>
    <t>kontrola signálu svetelenej závory modulačného motora a výmena motora v prípade potreby</t>
  </si>
  <si>
    <t>kontrola modulačného a fázového signálu na LPM40 a nastavenie v prípade potreby</t>
  </si>
  <si>
    <t>kontrola prevádzkového denníka</t>
  </si>
  <si>
    <t>kontrola tlaku a nastavenia redukčných ventilov kalibračných plynov</t>
  </si>
  <si>
    <t>kontrola množstva kalibračných plynov</t>
  </si>
  <si>
    <t>kontrola pripojenia kalibračných plynov (kalibračné fľaše a MCS)</t>
  </si>
  <si>
    <t>vyčistenie vyhrievaných odberových trás</t>
  </si>
  <si>
    <t>kontrola kalibračnými plynmi</t>
  </si>
  <si>
    <t>kontrola interferenčnej tabuľky použitím suchých kalibračných plynov</t>
  </si>
  <si>
    <t>kontrola linearizačnej tabuľky s použitím suchých kalibračných plynov a MCAL kalibračného prístroja</t>
  </si>
  <si>
    <t>kontrola krízovej citlivosti na vlhkosť a interferenčnej tabuľky s použitím MCAL kalibračného prístroja, zadanie korekcie v prípade potreby</t>
  </si>
  <si>
    <t>kontrola funkcie kompletného meracieho systému vrátane analógových a binárnych výstupov</t>
  </si>
  <si>
    <t>záloha prístrojových dát</t>
  </si>
  <si>
    <t>vystavenie servisného protokolu</t>
  </si>
  <si>
    <t>kontrolná činnosť</t>
  </si>
  <si>
    <t>CENA CELKOM V EUR</t>
  </si>
  <si>
    <t>CENA ZA ÚKON</t>
  </si>
  <si>
    <t>Cena za výkon pravidelnej servisnej činnosti -údržby a technických prehliadok - AMS - počas 1 roka celkom v EUR bez DPH</t>
  </si>
  <si>
    <t>kalibrácia plynu plynom</t>
  </si>
  <si>
    <t>cena za hodinu nepravideľného servisu bez náhradných dielov</t>
  </si>
  <si>
    <t>POČET HODÍN ROČNE</t>
  </si>
  <si>
    <t>CENA ZA HODINU</t>
  </si>
  <si>
    <t>Časť 1 - Pravidelný servis</t>
  </si>
  <si>
    <t>Profylaktika, servis, oprava, údržba, náhradné diely a nastavenie AMS</t>
  </si>
  <si>
    <t>Návrh na plnenie kritérií</t>
  </si>
  <si>
    <t>Rekapitulácia</t>
  </si>
  <si>
    <t>NÁZOV</t>
  </si>
  <si>
    <t>CENA V EUR BEZ DPH</t>
  </si>
  <si>
    <t>Cena za vykonanie diela v EUR bez DPH</t>
  </si>
  <si>
    <t>Návrh uchádzača (EUR bez DPH)</t>
  </si>
  <si>
    <t>cena za celý predmet zákazky v EUR bez DPH</t>
  </si>
  <si>
    <t>DPH 20% (v EUR) :</t>
  </si>
  <si>
    <t>Cena za celý predmet zákazky vrátane DPH (v EUR) :</t>
  </si>
  <si>
    <t>Cena za výkon nepravidelnej servisnej činnosti - AMS - počas 1 roka celkom v EUR bez DPH</t>
  </si>
  <si>
    <t>Rozvádzač</t>
  </si>
  <si>
    <t>Popis</t>
  </si>
  <si>
    <t>Východisková odborná prehliadka a odborná skúška (OpaOS)</t>
  </si>
  <si>
    <t>Lehota</t>
  </si>
  <si>
    <t>Požiadavka na aktualizáciu východiskovej OpaOS pre obdobie 2022</t>
  </si>
  <si>
    <t>Požiadavka odstávky (A-áno, N-nie)</t>
  </si>
  <si>
    <t>Jednotková cena v EUR bez DPH/revíziu</t>
  </si>
  <si>
    <t>Cena v EUR bez DPH pre rok 2022</t>
  </si>
  <si>
    <t>Napájací rozvádzač v kontajnery</t>
  </si>
  <si>
    <t>NIE</t>
  </si>
  <si>
    <t>A</t>
  </si>
  <si>
    <t>Riadiaci rozvádzač v kontajnery</t>
  </si>
  <si>
    <t>Analyzátor - redundant</t>
  </si>
  <si>
    <t>Analyzátor - kotol K2</t>
  </si>
  <si>
    <t>Analyzátor - kotol K1</t>
  </si>
  <si>
    <t>00CUL01</t>
  </si>
  <si>
    <t>Riadiaci rozvádzač - Teleperm</t>
  </si>
  <si>
    <t>WL20</t>
  </si>
  <si>
    <t>samoregulačný výhrevný kábel</t>
  </si>
  <si>
    <t>ÁNO</t>
  </si>
  <si>
    <t>WL16</t>
  </si>
  <si>
    <t>Elektrický ohrev skrine tlakomerov</t>
  </si>
  <si>
    <t>WL17</t>
  </si>
  <si>
    <t xml:space="preserve">WL4 </t>
  </si>
  <si>
    <t>Zásuvková skrina   ( odpojená treba vymeniť za novú )</t>
  </si>
  <si>
    <t>WL4.1</t>
  </si>
  <si>
    <t>WL1 A200.1</t>
  </si>
  <si>
    <t>Napájanie prachomeru</t>
  </si>
  <si>
    <t>WL1 A200.2</t>
  </si>
  <si>
    <t>Napájanie prechomeru</t>
  </si>
  <si>
    <t>WS9 -10DT01   4x1</t>
  </si>
  <si>
    <t>Signálne napätie A200.1</t>
  </si>
  <si>
    <t>WS2 -100DT01   14x1</t>
  </si>
  <si>
    <t>WS7-10DT01     4x1</t>
  </si>
  <si>
    <t>TIA1</t>
  </si>
  <si>
    <t>WS8-10DT01     4x1</t>
  </si>
  <si>
    <t>PIA1</t>
  </si>
  <si>
    <t>WS7-20DT01     4x1</t>
  </si>
  <si>
    <t>TIA2</t>
  </si>
  <si>
    <t>WS8-20DT01     4x1</t>
  </si>
  <si>
    <t>PIA2</t>
  </si>
  <si>
    <t>WS9 -20DT01   4x1</t>
  </si>
  <si>
    <t>Signálne napätie A200.2</t>
  </si>
  <si>
    <t>WS2 -200DT01   14x1</t>
  </si>
  <si>
    <t xml:space="preserve">Cena revízií spolu v EUR bez DPH pre 1 rok </t>
  </si>
  <si>
    <t>Tovar musí byť zabalený v originálnom obale a s originálnym objednávacím kódom firmy SICK.</t>
  </si>
  <si>
    <t>pol.č.</t>
  </si>
  <si>
    <t>Náhradné diely</t>
  </si>
  <si>
    <t>kód</t>
  </si>
  <si>
    <t>Záruka</t>
  </si>
  <si>
    <t>jednotková cena/ks</t>
  </si>
  <si>
    <t>Počet kusov</t>
  </si>
  <si>
    <t>Cena spolu</t>
  </si>
  <si>
    <t>komponenty plynových častí</t>
  </si>
  <si>
    <t>tesniaci krúžok</t>
  </si>
  <si>
    <t>spotrebný materiál</t>
  </si>
  <si>
    <t>kontrolný ventil</t>
  </si>
  <si>
    <t>kónický ventil</t>
  </si>
  <si>
    <t>vykurovacia vložka</t>
  </si>
  <si>
    <t>teplotný senzor PT100, dĺžka 450mm</t>
  </si>
  <si>
    <t xml:space="preserve">komponenty kyslíkových častí </t>
  </si>
  <si>
    <t>sada kyvetových zrkadiel</t>
  </si>
  <si>
    <t>náhradný diel - 12 mesiacov</t>
  </si>
  <si>
    <t>jednosmerný ventil</t>
  </si>
  <si>
    <t>vykurovacia reťazová vložka</t>
  </si>
  <si>
    <t>teplotný senzor PT100, dĺžka 400mm</t>
  </si>
  <si>
    <t>IR cube</t>
  </si>
  <si>
    <t>lemové sklíčko</t>
  </si>
  <si>
    <t>tesniace lanko</t>
  </si>
  <si>
    <t>tesniaci O-krúžok</t>
  </si>
  <si>
    <t>poistka 20mm x 5mm, T.4.0A, 250 V</t>
  </si>
  <si>
    <t>Elektronika</t>
  </si>
  <si>
    <t xml:space="preserve">opravárska sada </t>
  </si>
  <si>
    <t>3/2 cestný magnetický ventil, G 1/8", typ D</t>
  </si>
  <si>
    <t>2/2 cestný magnetický ventil, typ A, NPT 1/8"</t>
  </si>
  <si>
    <t>2/2 cestný magnetický ventil, typ A, G 1/8"</t>
  </si>
  <si>
    <t>ventilátor s filtrom</t>
  </si>
  <si>
    <t>modul - controllers and amplifiers "Fuel gas" - modul riadenia prietoku spaľovacieho vzduchu a palivového plynu H2</t>
  </si>
  <si>
    <t xml:space="preserve">modul "LPFT03, FID control" - modul pre riadenie elektród </t>
  </si>
  <si>
    <t>modul "Linux CPU" - základná procesorová jednotka</t>
  </si>
  <si>
    <t>snímač teploty PT100, dĺžka 25mm</t>
  </si>
  <si>
    <t>svietivková poistka vrátane príslušenstva</t>
  </si>
  <si>
    <t>HF kábel pre "FID" modul</t>
  </si>
  <si>
    <t>HF kábel dvojitý pre "FID" modul</t>
  </si>
  <si>
    <t xml:space="preserve">cena ponuky spolu v EUR bez DPH </t>
  </si>
  <si>
    <t>Časť 1 - pravidelný servis</t>
  </si>
  <si>
    <t>Časť 1 - Nepravidelný servis</t>
  </si>
  <si>
    <t xml:space="preserve">Časť 2 - Revízie </t>
  </si>
  <si>
    <t>Časť 3 - Náhradné diely</t>
  </si>
  <si>
    <t>Časť 1 - nepravidelný servis</t>
  </si>
  <si>
    <t>Časť 2 - revízie</t>
  </si>
  <si>
    <t>Časť 3 - náhradné diely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</si>
</sst>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_-* #,##0.00\ _S_k_-;\-* #,##0.00\ _S_k_-;_-* &quot;-&quot;??\ _S_k_-;_-@_-"/>
    <numFmt numFmtId="166" formatCode="\P\r\a\vd\a;&quot;Pravda&quot;;&quot;Nepravda&quot;"/>
    <numFmt numFmtId="167" formatCode="[$€-2]\ #\ ##,000_);[Red]\([$¥€-2]\ #\ ##,000\)"/>
    <numFmt numFmtId="168" formatCode="_-&quot;€&quot;* #,##0.00_-;\-&quot;€&quot;* #,##0.00_-;_-&quot;€&quot;* &quot;-&quot;??_-;_-@_-"/>
    <numFmt numFmtId="169" formatCode="#,##0\ [$€-1]"/>
    <numFmt numFmtId="170" formatCode="#,##0\ &quot;Sk&quot;"/>
    <numFmt numFmtId="171" formatCode="#,##0.00\ &quot;€&quot;"/>
    <numFmt numFmtId="172" formatCode="#,##0.0"/>
    <numFmt numFmtId="173" formatCode="000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101" applyNumberFormat="1" applyFont="1" applyFill="1" applyBorder="1" applyAlignment="1" applyProtection="1">
      <alignment horizontal="center" vertical="center"/>
      <protection/>
    </xf>
    <xf numFmtId="0" fontId="4" fillId="0" borderId="10" xfId="101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0" xfId="101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4" fillId="0" borderId="11" xfId="101" applyNumberFormat="1" applyFont="1" applyFill="1" applyBorder="1" applyAlignment="1" applyProtection="1">
      <alignment horizontal="center" vertical="center"/>
      <protection/>
    </xf>
    <xf numFmtId="0" fontId="4" fillId="0" borderId="12" xfId="101" applyNumberFormat="1" applyFont="1" applyFill="1" applyBorder="1" applyAlignment="1" applyProtection="1">
      <alignment horizontal="center" vertical="center" wrapText="1"/>
      <protection/>
    </xf>
    <xf numFmtId="0" fontId="5" fillId="0" borderId="13" xfId="101" applyNumberFormat="1" applyFont="1" applyFill="1" applyBorder="1" applyAlignment="1" applyProtection="1">
      <alignment horizontal="center" vertical="center"/>
      <protection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49" fontId="57" fillId="0" borderId="10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4" fillId="0" borderId="16" xfId="101" applyNumberFormat="1" applyFont="1" applyFill="1" applyBorder="1" applyAlignment="1" applyProtection="1">
      <alignment horizontal="center" vertical="center" wrapText="1"/>
      <protection/>
    </xf>
    <xf numFmtId="0" fontId="4" fillId="0" borderId="10" xfId="101" applyNumberFormat="1" applyFont="1" applyFill="1" applyBorder="1" applyAlignment="1" applyProtection="1">
      <alignment horizontal="center" vertical="center" wrapText="1"/>
      <protection/>
    </xf>
    <xf numFmtId="4" fontId="5" fillId="0" borderId="10" xfId="101" applyNumberFormat="1" applyFont="1" applyFill="1" applyBorder="1" applyAlignment="1" applyProtection="1">
      <alignment vertical="center"/>
      <protection/>
    </xf>
    <xf numFmtId="0" fontId="5" fillId="0" borderId="10" xfId="101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/>
    </xf>
    <xf numFmtId="0" fontId="30" fillId="0" borderId="16" xfId="101" applyNumberFormat="1" applyFont="1" applyFill="1" applyBorder="1" applyAlignment="1" applyProtection="1">
      <alignment vertical="center" wrapText="1"/>
      <protection/>
    </xf>
    <xf numFmtId="0" fontId="4" fillId="0" borderId="16" xfId="101" applyNumberFormat="1" applyFont="1" applyFill="1" applyBorder="1" applyAlignment="1" applyProtection="1">
      <alignment vertical="center"/>
      <protection/>
    </xf>
    <xf numFmtId="0" fontId="5" fillId="0" borderId="17" xfId="101" applyNumberFormat="1" applyFont="1" applyFill="1" applyBorder="1" applyAlignment="1" applyProtection="1">
      <alignment horizontal="center" vertical="center"/>
      <protection/>
    </xf>
    <xf numFmtId="0" fontId="4" fillId="0" borderId="18" xfId="101" applyNumberFormat="1" applyFont="1" applyFill="1" applyBorder="1" applyAlignment="1" applyProtection="1">
      <alignment vertical="center"/>
      <protection/>
    </xf>
    <xf numFmtId="4" fontId="5" fillId="0" borderId="18" xfId="101" applyNumberFormat="1" applyFont="1" applyFill="1" applyBorder="1" applyAlignment="1" applyProtection="1">
      <alignment vertical="center"/>
      <protection/>
    </xf>
    <xf numFmtId="0" fontId="5" fillId="0" borderId="18" xfId="101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57" fillId="0" borderId="15" xfId="0" applyNumberFormat="1" applyFont="1" applyBorder="1" applyAlignment="1">
      <alignment/>
    </xf>
    <xf numFmtId="0" fontId="57" fillId="0" borderId="15" xfId="0" applyFont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58" fillId="33" borderId="22" xfId="0" applyNumberFormat="1" applyFont="1" applyFill="1" applyBorder="1" applyAlignment="1">
      <alignment vertical="center"/>
    </xf>
    <xf numFmtId="0" fontId="4" fillId="33" borderId="23" xfId="101" applyNumberFormat="1" applyFont="1" applyFill="1" applyBorder="1" applyAlignment="1" applyProtection="1">
      <alignment horizontal="center" vertical="center"/>
      <protection/>
    </xf>
    <xf numFmtId="0" fontId="4" fillId="33" borderId="24" xfId="101" applyNumberFormat="1" applyFont="1" applyFill="1" applyBorder="1" applyAlignment="1" applyProtection="1">
      <alignment horizontal="center" vertical="center"/>
      <protection/>
    </xf>
    <xf numFmtId="0" fontId="4" fillId="33" borderId="24" xfId="101" applyNumberFormat="1" applyFont="1" applyFill="1" applyBorder="1" applyAlignment="1" applyProtection="1">
      <alignment horizontal="center" vertical="center" wrapText="1"/>
      <protection/>
    </xf>
    <xf numFmtId="0" fontId="4" fillId="33" borderId="25" xfId="101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4" fillId="34" borderId="11" xfId="101" applyNumberFormat="1" applyFont="1" applyFill="1" applyBorder="1" applyAlignment="1" applyProtection="1">
      <alignment horizontal="center" vertical="center"/>
      <protection/>
    </xf>
    <xf numFmtId="0" fontId="4" fillId="34" borderId="16" xfId="101" applyNumberFormat="1" applyFont="1" applyFill="1" applyBorder="1" applyAlignment="1" applyProtection="1">
      <alignment horizontal="center" vertical="center"/>
      <protection/>
    </xf>
    <xf numFmtId="0" fontId="4" fillId="34" borderId="16" xfId="101" applyNumberFormat="1" applyFont="1" applyFill="1" applyBorder="1" applyAlignment="1" applyProtection="1">
      <alignment horizontal="center" vertical="center" wrapText="1"/>
      <protection/>
    </xf>
    <xf numFmtId="0" fontId="4" fillId="34" borderId="12" xfId="101" applyNumberFormat="1" applyFont="1" applyFill="1" applyBorder="1" applyAlignment="1" applyProtection="1">
      <alignment horizontal="center" vertical="center" wrapText="1"/>
      <protection/>
    </xf>
    <xf numFmtId="171" fontId="57" fillId="0" borderId="0" xfId="0" applyNumberFormat="1" applyFont="1" applyAlignment="1">
      <alignment horizontal="center" vertical="center"/>
    </xf>
    <xf numFmtId="0" fontId="58" fillId="0" borderId="2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4" fillId="33" borderId="11" xfId="103" applyNumberFormat="1" applyFont="1" applyFill="1" applyBorder="1" applyAlignment="1" applyProtection="1">
      <alignment horizontal="center" vertical="center"/>
      <protection/>
    </xf>
    <xf numFmtId="0" fontId="4" fillId="33" borderId="16" xfId="103" applyNumberFormat="1" applyFont="1" applyFill="1" applyBorder="1" applyAlignment="1" applyProtection="1">
      <alignment horizontal="center" vertical="center"/>
      <protection/>
    </xf>
    <xf numFmtId="0" fontId="4" fillId="33" borderId="12" xfId="103" applyNumberFormat="1" applyFont="1" applyFill="1" applyBorder="1" applyAlignment="1" applyProtection="1">
      <alignment horizontal="center" vertical="center" wrapText="1"/>
      <protection/>
    </xf>
    <xf numFmtId="0" fontId="5" fillId="0" borderId="17" xfId="103" applyNumberFormat="1" applyFont="1" applyFill="1" applyBorder="1" applyAlignment="1" applyProtection="1">
      <alignment horizontal="center" vertical="center"/>
      <protection/>
    </xf>
    <xf numFmtId="0" fontId="5" fillId="0" borderId="18" xfId="103" applyNumberFormat="1" applyFont="1" applyFill="1" applyBorder="1" applyAlignment="1" applyProtection="1">
      <alignment vertical="center"/>
      <protection/>
    </xf>
    <xf numFmtId="4" fontId="5" fillId="0" borderId="19" xfId="103" applyNumberFormat="1" applyFont="1" applyFill="1" applyBorder="1" applyAlignment="1" applyProtection="1">
      <alignment vertical="center"/>
      <protection/>
    </xf>
    <xf numFmtId="0" fontId="5" fillId="0" borderId="13" xfId="103" applyNumberFormat="1" applyFont="1" applyFill="1" applyBorder="1" applyAlignment="1" applyProtection="1">
      <alignment horizontal="center" vertical="center"/>
      <protection/>
    </xf>
    <xf numFmtId="0" fontId="5" fillId="0" borderId="10" xfId="103" applyNumberFormat="1" applyFont="1" applyFill="1" applyBorder="1" applyAlignment="1" applyProtection="1">
      <alignment vertical="center"/>
      <protection/>
    </xf>
    <xf numFmtId="4" fontId="5" fillId="0" borderId="20" xfId="103" applyNumberFormat="1" applyFont="1" applyFill="1" applyBorder="1" applyAlignment="1" applyProtection="1">
      <alignment vertical="center"/>
      <protection/>
    </xf>
    <xf numFmtId="0" fontId="5" fillId="0" borderId="14" xfId="103" applyNumberFormat="1" applyFont="1" applyFill="1" applyBorder="1" applyAlignment="1" applyProtection="1">
      <alignment horizontal="center" vertical="center"/>
      <protection/>
    </xf>
    <xf numFmtId="4" fontId="5" fillId="0" borderId="21" xfId="103" applyNumberFormat="1" applyFont="1" applyFill="1" applyBorder="1" applyAlignment="1" applyProtection="1">
      <alignment vertical="center"/>
      <protection/>
    </xf>
    <xf numFmtId="0" fontId="5" fillId="0" borderId="28" xfId="103" applyNumberFormat="1" applyFont="1" applyFill="1" applyBorder="1" applyAlignment="1" applyProtection="1">
      <alignment horizontal="center" vertical="center"/>
      <protection/>
    </xf>
    <xf numFmtId="0" fontId="4" fillId="33" borderId="29" xfId="103" applyNumberFormat="1" applyFont="1" applyFill="1" applyBorder="1" applyAlignment="1" applyProtection="1">
      <alignment vertical="center"/>
      <protection/>
    </xf>
    <xf numFmtId="4" fontId="5" fillId="33" borderId="30" xfId="103" applyNumberFormat="1" applyFont="1" applyFill="1" applyBorder="1" applyAlignment="1" applyProtection="1">
      <alignment vertical="center"/>
      <protection/>
    </xf>
    <xf numFmtId="0" fontId="5" fillId="0" borderId="31" xfId="103" applyNumberFormat="1" applyFont="1" applyFill="1" applyBorder="1" applyAlignment="1" applyProtection="1">
      <alignment horizontal="center" vertical="center"/>
      <protection/>
    </xf>
    <xf numFmtId="0" fontId="5" fillId="0" borderId="32" xfId="103" applyNumberFormat="1" applyFont="1" applyFill="1" applyBorder="1" applyAlignment="1" applyProtection="1">
      <alignment vertical="center" wrapText="1"/>
      <protection/>
    </xf>
    <xf numFmtId="4" fontId="5" fillId="0" borderId="32" xfId="103" applyNumberFormat="1" applyFont="1" applyFill="1" applyBorder="1" applyAlignment="1" applyProtection="1">
      <alignment vertical="center"/>
      <protection/>
    </xf>
    <xf numFmtId="0" fontId="5" fillId="0" borderId="11" xfId="103" applyNumberFormat="1" applyFont="1" applyFill="1" applyBorder="1" applyAlignment="1" applyProtection="1">
      <alignment horizontal="center" vertical="center"/>
      <protection/>
    </xf>
    <xf numFmtId="0" fontId="5" fillId="33" borderId="16" xfId="103" applyNumberFormat="1" applyFont="1" applyFill="1" applyBorder="1" applyAlignment="1" applyProtection="1">
      <alignment vertical="center"/>
      <protection/>
    </xf>
    <xf numFmtId="4" fontId="5" fillId="33" borderId="12" xfId="103" applyNumberFormat="1" applyFont="1" applyFill="1" applyBorder="1" applyAlignment="1" applyProtection="1">
      <alignment vertical="center"/>
      <protection/>
    </xf>
    <xf numFmtId="0" fontId="5" fillId="0" borderId="16" xfId="103" applyNumberFormat="1" applyFont="1" applyFill="1" applyBorder="1" applyAlignment="1" applyProtection="1">
      <alignment vertical="center" wrapText="1"/>
      <protection/>
    </xf>
    <xf numFmtId="4" fontId="5" fillId="0" borderId="12" xfId="103" applyNumberFormat="1" applyFont="1" applyFill="1" applyBorder="1" applyAlignment="1" applyProtection="1">
      <alignment vertical="center"/>
      <protection/>
    </xf>
    <xf numFmtId="0" fontId="4" fillId="0" borderId="16" xfId="103" applyNumberFormat="1" applyFont="1" applyFill="1" applyBorder="1" applyAlignment="1" applyProtection="1">
      <alignment vertical="center"/>
      <protection/>
    </xf>
    <xf numFmtId="171" fontId="60" fillId="0" borderId="22" xfId="0" applyNumberFormat="1" applyFont="1" applyBorder="1" applyAlignment="1">
      <alignment horizontal="right" vertical="center"/>
    </xf>
    <xf numFmtId="0" fontId="2" fillId="0" borderId="0" xfId="107">
      <alignment/>
      <protection/>
    </xf>
    <xf numFmtId="0" fontId="2" fillId="0" borderId="10" xfId="107" applyBorder="1" applyAlignment="1">
      <alignment horizontal="center"/>
      <protection/>
    </xf>
    <xf numFmtId="0" fontId="7" fillId="35" borderId="11" xfId="107" applyFont="1" applyFill="1" applyBorder="1">
      <alignment/>
      <protection/>
    </xf>
    <xf numFmtId="0" fontId="7" fillId="35" borderId="16" xfId="107" applyFont="1" applyFill="1" applyBorder="1">
      <alignment/>
      <protection/>
    </xf>
    <xf numFmtId="0" fontId="7" fillId="35" borderId="16" xfId="107" applyFont="1" applyFill="1" applyBorder="1" applyAlignment="1">
      <alignment horizontal="center"/>
      <protection/>
    </xf>
    <xf numFmtId="0" fontId="2" fillId="0" borderId="13" xfId="107" applyBorder="1">
      <alignment/>
      <protection/>
    </xf>
    <xf numFmtId="0" fontId="7" fillId="35" borderId="16" xfId="107" applyFont="1" applyFill="1" applyBorder="1" applyAlignment="1">
      <alignment wrapText="1"/>
      <protection/>
    </xf>
    <xf numFmtId="0" fontId="7" fillId="35" borderId="16" xfId="107" applyFont="1" applyFill="1" applyBorder="1" applyAlignment="1">
      <alignment horizontal="center" wrapText="1"/>
      <protection/>
    </xf>
    <xf numFmtId="14" fontId="2" fillId="36" borderId="10" xfId="107" applyNumberFormat="1" applyFont="1" applyFill="1" applyBorder="1">
      <alignment/>
      <protection/>
    </xf>
    <xf numFmtId="0" fontId="2" fillId="0" borderId="17" xfId="107" applyBorder="1">
      <alignment/>
      <protection/>
    </xf>
    <xf numFmtId="14" fontId="2" fillId="36" borderId="18" xfId="107" applyNumberFormat="1" applyFont="1" applyFill="1" applyBorder="1">
      <alignment/>
      <protection/>
    </xf>
    <xf numFmtId="0" fontId="2" fillId="0" borderId="18" xfId="107" applyBorder="1" applyAlignment="1">
      <alignment horizontal="center"/>
      <protection/>
    </xf>
    <xf numFmtId="4" fontId="2" fillId="0" borderId="18" xfId="107" applyNumberFormat="1" applyBorder="1" applyAlignment="1">
      <alignment horizontal="center"/>
      <protection/>
    </xf>
    <xf numFmtId="4" fontId="2" fillId="0" borderId="10" xfId="107" applyNumberFormat="1" applyBorder="1" applyAlignment="1">
      <alignment horizontal="center"/>
      <protection/>
    </xf>
    <xf numFmtId="4" fontId="6" fillId="33" borderId="12" xfId="107" applyNumberFormat="1" applyFont="1" applyFill="1" applyBorder="1" applyAlignment="1">
      <alignment horizontal="center"/>
      <protection/>
    </xf>
    <xf numFmtId="0" fontId="2" fillId="0" borderId="33" xfId="107" applyBorder="1">
      <alignment/>
      <protection/>
    </xf>
    <xf numFmtId="0" fontId="2" fillId="0" borderId="10" xfId="107" applyBorder="1" applyAlignment="1">
      <alignment wrapText="1"/>
      <protection/>
    </xf>
    <xf numFmtId="0" fontId="7" fillId="37" borderId="12" xfId="107" applyFont="1" applyFill="1" applyBorder="1" applyAlignment="1">
      <alignment horizontal="center" wrapText="1"/>
      <protection/>
    </xf>
    <xf numFmtId="4" fontId="2" fillId="38" borderId="20" xfId="107" applyNumberFormat="1" applyFill="1" applyBorder="1" applyAlignment="1">
      <alignment horizontal="center"/>
      <protection/>
    </xf>
    <xf numFmtId="4" fontId="2" fillId="38" borderId="10" xfId="107" applyNumberFormat="1" applyFill="1" applyBorder="1" applyAlignment="1">
      <alignment horizontal="center"/>
      <protection/>
    </xf>
    <xf numFmtId="0" fontId="2" fillId="0" borderId="18" xfId="107" applyBorder="1" applyAlignment="1">
      <alignment wrapText="1"/>
      <protection/>
    </xf>
    <xf numFmtId="0" fontId="2" fillId="0" borderId="34" xfId="107" applyBorder="1" applyAlignment="1">
      <alignment wrapText="1"/>
      <protection/>
    </xf>
    <xf numFmtId="0" fontId="5" fillId="0" borderId="18" xfId="101" applyNumberFormat="1" applyFont="1" applyFill="1" applyBorder="1" applyAlignment="1" applyProtection="1">
      <alignment vertical="center" wrapText="1"/>
      <protection/>
    </xf>
    <xf numFmtId="0" fontId="4" fillId="0" borderId="10" xfId="101" applyNumberFormat="1" applyFont="1" applyFill="1" applyBorder="1" applyAlignment="1" applyProtection="1">
      <alignment vertical="center" wrapText="1"/>
      <protection/>
    </xf>
    <xf numFmtId="0" fontId="0" fillId="0" borderId="35" xfId="83" applyBorder="1" applyAlignment="1">
      <alignment horizontal="center" vertical="center"/>
      <protection/>
    </xf>
    <xf numFmtId="0" fontId="0" fillId="0" borderId="36" xfId="83" applyBorder="1" applyAlignment="1">
      <alignment horizontal="center" vertical="center" wrapText="1"/>
      <protection/>
    </xf>
    <xf numFmtId="0" fontId="49" fillId="0" borderId="36" xfId="83" applyFont="1" applyBorder="1" applyAlignment="1">
      <alignment horizontal="center" vertical="center" wrapText="1"/>
      <protection/>
    </xf>
    <xf numFmtId="0" fontId="0" fillId="0" borderId="36" xfId="83" applyFill="1" applyBorder="1" applyAlignment="1">
      <alignment horizontal="left" vertical="center" wrapText="1"/>
      <protection/>
    </xf>
    <xf numFmtId="0" fontId="0" fillId="0" borderId="36" xfId="83" applyFill="1" applyBorder="1" applyAlignment="1">
      <alignment horizontal="center" vertical="center" wrapText="1"/>
      <protection/>
    </xf>
    <xf numFmtId="171" fontId="0" fillId="0" borderId="36" xfId="83" applyNumberFormat="1" applyFill="1" applyBorder="1" applyAlignment="1">
      <alignment horizontal="center" vertical="center" wrapText="1"/>
      <protection/>
    </xf>
    <xf numFmtId="1" fontId="0" fillId="0" borderId="36" xfId="83" applyNumberFormat="1" applyFill="1" applyBorder="1" applyAlignment="1">
      <alignment horizontal="center" vertical="center" wrapText="1"/>
      <protection/>
    </xf>
    <xf numFmtId="0" fontId="49" fillId="0" borderId="36" xfId="83" applyFont="1" applyFill="1" applyBorder="1" applyAlignment="1">
      <alignment horizontal="center" vertical="center" wrapText="1"/>
      <protection/>
    </xf>
    <xf numFmtId="0" fontId="0" fillId="0" borderId="36" xfId="83" applyFont="1" applyFill="1" applyBorder="1" applyAlignment="1">
      <alignment horizontal="left" vertical="center" wrapText="1"/>
      <protection/>
    </xf>
    <xf numFmtId="171" fontId="0" fillId="0" borderId="37" xfId="83" applyNumberFormat="1" applyFill="1" applyBorder="1" applyAlignment="1">
      <alignment horizontal="center" vertical="center"/>
      <protection/>
    </xf>
    <xf numFmtId="0" fontId="0" fillId="0" borderId="37" xfId="83" applyBorder="1" applyAlignment="1">
      <alignment horizontal="center" vertical="center"/>
      <protection/>
    </xf>
    <xf numFmtId="0" fontId="49" fillId="0" borderId="16" xfId="83" applyFont="1" applyBorder="1" applyAlignment="1">
      <alignment horizontal="center" vertical="center" wrapText="1"/>
      <protection/>
    </xf>
    <xf numFmtId="0" fontId="0" fillId="0" borderId="31" xfId="83" applyBorder="1" applyAlignment="1">
      <alignment horizontal="center" vertical="center"/>
      <protection/>
    </xf>
    <xf numFmtId="0" fontId="0" fillId="0" borderId="32" xfId="83" applyFill="1" applyBorder="1" applyAlignment="1">
      <alignment horizontal="left" vertical="center" wrapText="1"/>
      <protection/>
    </xf>
    <xf numFmtId="0" fontId="0" fillId="0" borderId="32" xfId="83" applyFill="1" applyBorder="1" applyAlignment="1">
      <alignment horizontal="center" vertical="center" wrapText="1"/>
      <protection/>
    </xf>
    <xf numFmtId="171" fontId="0" fillId="0" borderId="32" xfId="83" applyNumberFormat="1" applyFill="1" applyBorder="1" applyAlignment="1">
      <alignment horizontal="center" vertical="center" wrapText="1"/>
      <protection/>
    </xf>
    <xf numFmtId="1" fontId="0" fillId="0" borderId="32" xfId="83" applyNumberFormat="1" applyFill="1" applyBorder="1" applyAlignment="1">
      <alignment horizontal="center" vertical="center" wrapText="1"/>
      <protection/>
    </xf>
    <xf numFmtId="171" fontId="0" fillId="0" borderId="38" xfId="83" applyNumberFormat="1" applyFill="1" applyBorder="1" applyAlignment="1">
      <alignment horizontal="center" vertical="center"/>
      <protection/>
    </xf>
    <xf numFmtId="0" fontId="49" fillId="0" borderId="11" xfId="83" applyFont="1" applyBorder="1" applyAlignment="1">
      <alignment horizontal="center" vertical="center" wrapText="1"/>
      <protection/>
    </xf>
    <xf numFmtId="0" fontId="49" fillId="0" borderId="12" xfId="83" applyFont="1" applyBorder="1" applyAlignment="1">
      <alignment horizontal="center" vertical="center" wrapText="1"/>
      <protection/>
    </xf>
    <xf numFmtId="0" fontId="0" fillId="34" borderId="11" xfId="83" applyFill="1" applyBorder="1" applyAlignment="1">
      <alignment horizontal="center" vertical="center"/>
      <protection/>
    </xf>
    <xf numFmtId="171" fontId="61" fillId="34" borderId="16" xfId="83" applyNumberFormat="1" applyFont="1" applyFill="1" applyBorder="1" applyAlignment="1">
      <alignment horizontal="center" vertical="center" wrapText="1"/>
      <protection/>
    </xf>
    <xf numFmtId="1" fontId="61" fillId="34" borderId="16" xfId="83" applyNumberFormat="1" applyFont="1" applyFill="1" applyBorder="1" applyAlignment="1">
      <alignment horizontal="center" vertical="center" wrapText="1"/>
      <protection/>
    </xf>
    <xf numFmtId="171" fontId="58" fillId="34" borderId="12" xfId="83" applyNumberFormat="1" applyFont="1" applyFill="1" applyBorder="1" applyAlignment="1">
      <alignment horizontal="center" vertical="center"/>
      <protection/>
    </xf>
    <xf numFmtId="4" fontId="4" fillId="0" borderId="12" xfId="103" applyNumberFormat="1" applyFont="1" applyFill="1" applyBorder="1" applyAlignment="1" applyProtection="1">
      <alignment vertical="center" wrapText="1"/>
      <protection/>
    </xf>
    <xf numFmtId="0" fontId="49" fillId="33" borderId="39" xfId="0" applyFont="1" applyFill="1" applyBorder="1" applyAlignment="1">
      <alignment horizontal="left" vertical="center" wrapText="1"/>
    </xf>
    <xf numFmtId="0" fontId="49" fillId="33" borderId="40" xfId="0" applyFont="1" applyFill="1" applyBorder="1" applyAlignment="1">
      <alignment horizontal="left" vertical="center" wrapText="1"/>
    </xf>
    <xf numFmtId="0" fontId="49" fillId="33" borderId="41" xfId="0" applyFont="1" applyFill="1" applyBorder="1" applyAlignment="1">
      <alignment horizontal="left" vertical="center" wrapText="1"/>
    </xf>
    <xf numFmtId="0" fontId="4" fillId="0" borderId="10" xfId="101" applyNumberFormat="1" applyFont="1" applyFill="1" applyBorder="1" applyAlignment="1" applyProtection="1">
      <alignment horizontal="center" vertical="center"/>
      <protection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6" fillId="0" borderId="39" xfId="103" applyNumberFormat="1" applyFont="1" applyFill="1" applyBorder="1" applyAlignment="1" applyProtection="1">
      <alignment horizontal="center" vertical="center" wrapText="1"/>
      <protection/>
    </xf>
    <xf numFmtId="0" fontId="6" fillId="0" borderId="48" xfId="103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30" fillId="0" borderId="42" xfId="107" applyFont="1" applyBorder="1" applyAlignment="1">
      <alignment horizontal="center"/>
      <protection/>
    </xf>
    <xf numFmtId="0" fontId="30" fillId="0" borderId="43" xfId="107" applyFont="1" applyBorder="1" applyAlignment="1">
      <alignment horizontal="center"/>
      <protection/>
    </xf>
    <xf numFmtId="0" fontId="30" fillId="0" borderId="44" xfId="107" applyFont="1" applyBorder="1" applyAlignment="1">
      <alignment horizontal="center"/>
      <protection/>
    </xf>
    <xf numFmtId="0" fontId="58" fillId="0" borderId="39" xfId="107" applyFont="1" applyBorder="1" applyAlignment="1">
      <alignment horizontal="center"/>
      <protection/>
    </xf>
    <xf numFmtId="0" fontId="58" fillId="0" borderId="40" xfId="107" applyFont="1" applyBorder="1" applyAlignment="1">
      <alignment horizontal="center"/>
      <protection/>
    </xf>
    <xf numFmtId="0" fontId="58" fillId="0" borderId="41" xfId="107" applyFont="1" applyBorder="1" applyAlignment="1">
      <alignment horizontal="center"/>
      <protection/>
    </xf>
    <xf numFmtId="0" fontId="7" fillId="33" borderId="39" xfId="107" applyFont="1" applyFill="1" applyBorder="1" applyAlignment="1">
      <alignment horizontal="center"/>
      <protection/>
    </xf>
    <xf numFmtId="0" fontId="7" fillId="33" borderId="40" xfId="107" applyFont="1" applyFill="1" applyBorder="1" applyAlignment="1">
      <alignment horizontal="center"/>
      <protection/>
    </xf>
    <xf numFmtId="0" fontId="7" fillId="33" borderId="41" xfId="107" applyFont="1" applyFill="1" applyBorder="1" applyAlignment="1">
      <alignment horizontal="center"/>
      <protection/>
    </xf>
    <xf numFmtId="0" fontId="58" fillId="34" borderId="49" xfId="83" applyFont="1" applyFill="1" applyBorder="1" applyAlignment="1">
      <alignment horizontal="center" vertical="center" wrapText="1"/>
      <protection/>
    </xf>
    <xf numFmtId="0" fontId="58" fillId="34" borderId="40" xfId="83" applyFont="1" applyFill="1" applyBorder="1" applyAlignment="1">
      <alignment horizontal="center" vertical="center" wrapText="1"/>
      <protection/>
    </xf>
    <xf numFmtId="0" fontId="58" fillId="34" borderId="48" xfId="83" applyFont="1" applyFill="1" applyBorder="1" applyAlignment="1">
      <alignment horizontal="center" vertical="center" wrapText="1"/>
      <protection/>
    </xf>
    <xf numFmtId="0" fontId="62" fillId="0" borderId="39" xfId="83" applyFont="1" applyFill="1" applyBorder="1" applyAlignment="1">
      <alignment horizontal="center" vertical="center" wrapText="1"/>
      <protection/>
    </xf>
    <xf numFmtId="0" fontId="62" fillId="0" borderId="40" xfId="83" applyFont="1" applyFill="1" applyBorder="1" applyAlignment="1">
      <alignment horizontal="center" vertical="center" wrapText="1"/>
      <protection/>
    </xf>
    <xf numFmtId="0" fontId="62" fillId="0" borderId="41" xfId="83" applyFont="1" applyFill="1" applyBorder="1" applyAlignment="1">
      <alignment horizontal="center" vertical="center" wrapText="1"/>
      <protection/>
    </xf>
  </cellXfs>
  <cellStyles count="1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10" xfId="37"/>
    <cellStyle name="Hypertextové prepojenie 11" xfId="38"/>
    <cellStyle name="Hypertextové prepojenie 12" xfId="39"/>
    <cellStyle name="Hypertextové prepojenie 13" xfId="40"/>
    <cellStyle name="Hypertextové prepojenie 14" xfId="41"/>
    <cellStyle name="Hypertextové prepojenie 15" xfId="42"/>
    <cellStyle name="Hypertextové prepojenie 16" xfId="43"/>
    <cellStyle name="Hypertextové prepojenie 17" xfId="44"/>
    <cellStyle name="Hypertextové prepojenie 18" xfId="45"/>
    <cellStyle name="Hypertextové prepojenie 19" xfId="46"/>
    <cellStyle name="Hypertextové prepojenie 2" xfId="47"/>
    <cellStyle name="Hypertextové prepojenie 20" xfId="48"/>
    <cellStyle name="Hypertextové prepojenie 21" xfId="49"/>
    <cellStyle name="Hypertextové prepojenie 22" xfId="50"/>
    <cellStyle name="Hypertextové prepojenie 23" xfId="51"/>
    <cellStyle name="Hypertextové prepojenie 24" xfId="52"/>
    <cellStyle name="Hypertextové prepojenie 25" xfId="53"/>
    <cellStyle name="Hypertextové prepojenie 26" xfId="54"/>
    <cellStyle name="Hypertextové prepojenie 27" xfId="55"/>
    <cellStyle name="Hypertextové prepojenie 28" xfId="56"/>
    <cellStyle name="Hypertextové prepojenie 29" xfId="57"/>
    <cellStyle name="Hypertextové prepojenie 3" xfId="58"/>
    <cellStyle name="Hypertextové prepojenie 30" xfId="59"/>
    <cellStyle name="Hypertextové prepojenie 31" xfId="60"/>
    <cellStyle name="Hypertextové prepojenie 32" xfId="61"/>
    <cellStyle name="Hypertextové prepojenie 33" xfId="62"/>
    <cellStyle name="Hypertextové prepojenie 34" xfId="63"/>
    <cellStyle name="Hypertextové prepojenie 35" xfId="64"/>
    <cellStyle name="Hypertextové prepojenie 36" xfId="65"/>
    <cellStyle name="Hypertextové prepojenie 37" xfId="66"/>
    <cellStyle name="Hypertextové prepojenie 38" xfId="67"/>
    <cellStyle name="Hypertextové prepojenie 4" xfId="68"/>
    <cellStyle name="Hypertextové prepojenie 5" xfId="69"/>
    <cellStyle name="Hypertextové prepojenie 6" xfId="70"/>
    <cellStyle name="Hypertextové prepojenie 7" xfId="71"/>
    <cellStyle name="Hypertextové prepojenie 8" xfId="72"/>
    <cellStyle name="Hypertextové prepojenie 9" xfId="73"/>
    <cellStyle name="Kontrolná bunka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eutrálna" xfId="81"/>
    <cellStyle name="Normálna 2" xfId="82"/>
    <cellStyle name="Normálne 10" xfId="83"/>
    <cellStyle name="normálne 11" xfId="84"/>
    <cellStyle name="normálne 12" xfId="85"/>
    <cellStyle name="normálne 13" xfId="86"/>
    <cellStyle name="normálne 15" xfId="87"/>
    <cellStyle name="normálne 16" xfId="88"/>
    <cellStyle name="normálne 17" xfId="89"/>
    <cellStyle name="normálne 19" xfId="90"/>
    <cellStyle name="normálne 2" xfId="91"/>
    <cellStyle name="normálne 20" xfId="92"/>
    <cellStyle name="normálne 21" xfId="93"/>
    <cellStyle name="normálne 23" xfId="94"/>
    <cellStyle name="normálne 24" xfId="95"/>
    <cellStyle name="normálne 26" xfId="96"/>
    <cellStyle name="normálne 27" xfId="97"/>
    <cellStyle name="normálne 3" xfId="98"/>
    <cellStyle name="normálne 3 2" xfId="99"/>
    <cellStyle name="normálne 3 3" xfId="100"/>
    <cellStyle name="normálne 4" xfId="101"/>
    <cellStyle name="normálne 4 2" xfId="102"/>
    <cellStyle name="normálne 4 2 2" xfId="103"/>
    <cellStyle name="normálne 4 2 3" xfId="104"/>
    <cellStyle name="normálne 4 3" xfId="105"/>
    <cellStyle name="normálne 5" xfId="106"/>
    <cellStyle name="Normálne 6" xfId="107"/>
    <cellStyle name="normálne 7" xfId="108"/>
    <cellStyle name="normálne 8" xfId="109"/>
    <cellStyle name="normálne 9" xfId="110"/>
    <cellStyle name="normální_PON98009" xfId="111"/>
    <cellStyle name="Percent" xfId="112"/>
    <cellStyle name="Followed Hyperlink" xfId="113"/>
    <cellStyle name="Použité hypertextové prepojenie 10" xfId="114"/>
    <cellStyle name="Použité hypertextové prepojenie 11" xfId="115"/>
    <cellStyle name="Použité hypertextové prepojenie 12" xfId="116"/>
    <cellStyle name="Použité hypertextové prepojenie 13" xfId="117"/>
    <cellStyle name="Použité hypertextové prepojenie 14" xfId="118"/>
    <cellStyle name="Použité hypertextové prepojenie 15" xfId="119"/>
    <cellStyle name="Použité hypertextové prepojenie 16" xfId="120"/>
    <cellStyle name="Použité hypertextové prepojenie 17" xfId="121"/>
    <cellStyle name="Použité hypertextové prepojenie 18" xfId="122"/>
    <cellStyle name="Použité hypertextové prepojenie 19" xfId="123"/>
    <cellStyle name="Použité hypertextové prepojenie 2" xfId="124"/>
    <cellStyle name="Použité hypertextové prepojenie 20" xfId="125"/>
    <cellStyle name="Použité hypertextové prepojenie 21" xfId="126"/>
    <cellStyle name="Použité hypertextové prepojenie 22" xfId="127"/>
    <cellStyle name="Použité hypertextové prepojenie 23" xfId="128"/>
    <cellStyle name="Použité hypertextové prepojenie 24" xfId="129"/>
    <cellStyle name="Použité hypertextové prepojenie 25" xfId="130"/>
    <cellStyle name="Použité hypertextové prepojenie 26" xfId="131"/>
    <cellStyle name="Použité hypertextové prepojenie 27" xfId="132"/>
    <cellStyle name="Použité hypertextové prepojenie 28" xfId="133"/>
    <cellStyle name="Použité hypertextové prepojenie 29" xfId="134"/>
    <cellStyle name="Použité hypertextové prepojenie 3" xfId="135"/>
    <cellStyle name="Použité hypertextové prepojenie 30" xfId="136"/>
    <cellStyle name="Použité hypertextové prepojenie 31" xfId="137"/>
    <cellStyle name="Použité hypertextové prepojenie 32" xfId="138"/>
    <cellStyle name="Použité hypertextové prepojenie 33" xfId="139"/>
    <cellStyle name="Použité hypertextové prepojenie 34" xfId="140"/>
    <cellStyle name="Použité hypertextové prepojenie 35" xfId="141"/>
    <cellStyle name="Použité hypertextové prepojenie 36" xfId="142"/>
    <cellStyle name="Použité hypertextové prepojenie 37" xfId="143"/>
    <cellStyle name="Použité hypertextové prepojenie 38" xfId="144"/>
    <cellStyle name="Použité hypertextové prepojenie 4" xfId="145"/>
    <cellStyle name="Použité hypertextové prepojenie 5" xfId="146"/>
    <cellStyle name="Použité hypertextové prepojenie 6" xfId="147"/>
    <cellStyle name="Použité hypertextové prepojenie 7" xfId="148"/>
    <cellStyle name="Použité hypertextové prepojenie 8" xfId="149"/>
    <cellStyle name="Použité hypertextové prepojenie 9" xfId="150"/>
    <cellStyle name="Poznámka" xfId="151"/>
    <cellStyle name="Prepojená bunka" xfId="152"/>
    <cellStyle name="Spolu" xfId="153"/>
    <cellStyle name="Text upozornenia" xfId="154"/>
    <cellStyle name="Titul" xfId="155"/>
    <cellStyle name="Vstup" xfId="156"/>
    <cellStyle name="Výpočet" xfId="157"/>
    <cellStyle name="Výstup" xfId="158"/>
    <cellStyle name="Vysvetľujúci text" xfId="159"/>
    <cellStyle name="Zlá" xfId="160"/>
    <cellStyle name="Zvýraznenie1" xfId="161"/>
    <cellStyle name="Zvýraznenie2" xfId="162"/>
    <cellStyle name="Zvýraznenie3" xfId="163"/>
    <cellStyle name="Zvýraznenie4" xfId="164"/>
    <cellStyle name="Zvýraznenie5" xfId="165"/>
    <cellStyle name="Zvýraznenie6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8.7109375" style="1" customWidth="1"/>
    <col min="2" max="2" width="21.421875" style="1" customWidth="1"/>
    <col min="3" max="3" width="38.28125" style="1" customWidth="1"/>
    <col min="4" max="4" width="11.140625" style="1" customWidth="1"/>
    <col min="5" max="5" width="10.421875" style="1" customWidth="1"/>
    <col min="6" max="6" width="11.00390625" style="1" customWidth="1"/>
    <col min="7" max="8" width="8.8515625" style="1" customWidth="1"/>
    <col min="9" max="9" width="10.421875" style="1" customWidth="1"/>
    <col min="10" max="16384" width="8.8515625" style="1" customWidth="1"/>
  </cols>
  <sheetData>
    <row r="1" spans="1:6" ht="40.5" customHeight="1" thickBot="1">
      <c r="A1" s="129" t="s">
        <v>94</v>
      </c>
      <c r="B1" s="130"/>
      <c r="C1" s="130"/>
      <c r="D1" s="139"/>
      <c r="E1" s="139"/>
      <c r="F1" s="140"/>
    </row>
    <row r="2" spans="1:6" ht="24" customHeight="1">
      <c r="A2" s="131" t="s">
        <v>95</v>
      </c>
      <c r="B2" s="132"/>
      <c r="C2" s="132"/>
      <c r="D2" s="141"/>
      <c r="E2" s="141"/>
      <c r="F2" s="142"/>
    </row>
    <row r="3" spans="1:6" ht="24" customHeight="1" thickBot="1">
      <c r="A3" s="49"/>
      <c r="B3" s="50"/>
      <c r="C3" s="50"/>
      <c r="D3" s="50"/>
      <c r="E3" s="50"/>
      <c r="F3" s="51"/>
    </row>
    <row r="4" spans="1:6" ht="15" thickBot="1">
      <c r="A4" s="143" t="s">
        <v>93</v>
      </c>
      <c r="B4" s="144"/>
      <c r="C4" s="144"/>
      <c r="D4" s="144"/>
      <c r="E4" s="144"/>
      <c r="F4" s="145"/>
    </row>
    <row r="5" spans="1:6" ht="69" customHeight="1" thickBot="1">
      <c r="A5" s="37" t="s">
        <v>0</v>
      </c>
      <c r="B5" s="38" t="s">
        <v>34</v>
      </c>
      <c r="C5" s="38" t="s">
        <v>1</v>
      </c>
      <c r="D5" s="39" t="s">
        <v>87</v>
      </c>
      <c r="E5" s="39" t="s">
        <v>32</v>
      </c>
      <c r="F5" s="40" t="s">
        <v>86</v>
      </c>
    </row>
    <row r="6" spans="1:6" ht="52.5" customHeight="1" thickBot="1">
      <c r="A6" s="11"/>
      <c r="B6" s="25" t="s">
        <v>55</v>
      </c>
      <c r="C6" s="26" t="s">
        <v>85</v>
      </c>
      <c r="D6" s="26"/>
      <c r="E6" s="20"/>
      <c r="F6" s="12"/>
    </row>
    <row r="7" spans="1:6" ht="19.5" customHeight="1">
      <c r="A7" s="27">
        <v>1</v>
      </c>
      <c r="B7" s="28"/>
      <c r="C7" s="98" t="s">
        <v>35</v>
      </c>
      <c r="D7" s="29"/>
      <c r="E7" s="30">
        <v>12</v>
      </c>
      <c r="F7" s="31">
        <f>D7*E7</f>
        <v>0</v>
      </c>
    </row>
    <row r="8" spans="1:6" ht="19.5" customHeight="1">
      <c r="A8" s="13">
        <v>2</v>
      </c>
      <c r="B8" s="3"/>
      <c r="C8" s="5" t="s">
        <v>41</v>
      </c>
      <c r="D8" s="22"/>
      <c r="E8" s="23">
        <v>12</v>
      </c>
      <c r="F8" s="32">
        <f aca="true" t="shared" si="0" ref="F8:F72">D8*E8</f>
        <v>0</v>
      </c>
    </row>
    <row r="9" spans="1:6" ht="19.5" customHeight="1">
      <c r="A9" s="13">
        <v>3</v>
      </c>
      <c r="B9" s="3"/>
      <c r="C9" s="5" t="s">
        <v>42</v>
      </c>
      <c r="D9" s="22"/>
      <c r="E9" s="23">
        <v>12</v>
      </c>
      <c r="F9" s="32">
        <f t="shared" si="0"/>
        <v>0</v>
      </c>
    </row>
    <row r="10" spans="1:6" ht="30" customHeight="1">
      <c r="A10" s="13">
        <v>4</v>
      </c>
      <c r="B10" s="3"/>
      <c r="C10" s="5" t="s">
        <v>43</v>
      </c>
      <c r="D10" s="22"/>
      <c r="E10" s="23">
        <v>12</v>
      </c>
      <c r="F10" s="32">
        <f t="shared" si="0"/>
        <v>0</v>
      </c>
    </row>
    <row r="11" spans="1:6" ht="19.5" customHeight="1">
      <c r="A11" s="13"/>
      <c r="B11" s="3"/>
      <c r="C11" s="99" t="s">
        <v>36</v>
      </c>
      <c r="D11" s="22"/>
      <c r="E11" s="23"/>
      <c r="F11" s="32"/>
    </row>
    <row r="12" spans="1:6" ht="28.5" customHeight="1">
      <c r="A12" s="13">
        <v>5</v>
      </c>
      <c r="B12" s="3"/>
      <c r="C12" s="5" t="s">
        <v>44</v>
      </c>
      <c r="D12" s="22"/>
      <c r="E12" s="23">
        <v>4</v>
      </c>
      <c r="F12" s="32">
        <f t="shared" si="0"/>
        <v>0</v>
      </c>
    </row>
    <row r="13" spans="1:6" ht="28.5" customHeight="1">
      <c r="A13" s="13">
        <v>6</v>
      </c>
      <c r="B13" s="3"/>
      <c r="C13" s="5" t="s">
        <v>45</v>
      </c>
      <c r="D13" s="22"/>
      <c r="E13" s="23">
        <v>1</v>
      </c>
      <c r="F13" s="32">
        <f t="shared" si="0"/>
        <v>0</v>
      </c>
    </row>
    <row r="14" spans="1:6" ht="19.5" customHeight="1">
      <c r="A14" s="13">
        <v>7</v>
      </c>
      <c r="B14" s="3"/>
      <c r="C14" s="5" t="s">
        <v>46</v>
      </c>
      <c r="D14" s="22"/>
      <c r="E14" s="23">
        <v>4</v>
      </c>
      <c r="F14" s="32">
        <f t="shared" si="0"/>
        <v>0</v>
      </c>
    </row>
    <row r="15" spans="1:6" ht="19.5" customHeight="1">
      <c r="A15" s="13">
        <v>8</v>
      </c>
      <c r="B15" s="3"/>
      <c r="C15" s="5" t="s">
        <v>47</v>
      </c>
      <c r="D15" s="22"/>
      <c r="E15" s="23">
        <v>1</v>
      </c>
      <c r="F15" s="32">
        <f t="shared" si="0"/>
        <v>0</v>
      </c>
    </row>
    <row r="16" spans="1:6" ht="19.5" customHeight="1">
      <c r="A16" s="13"/>
      <c r="B16" s="3"/>
      <c r="C16" s="99" t="s">
        <v>37</v>
      </c>
      <c r="D16" s="22"/>
      <c r="E16" s="21"/>
      <c r="F16" s="32"/>
    </row>
    <row r="17" spans="1:6" ht="19.5" customHeight="1">
      <c r="A17" s="13">
        <v>9</v>
      </c>
      <c r="B17" s="3"/>
      <c r="C17" s="5" t="s">
        <v>49</v>
      </c>
      <c r="D17" s="22"/>
      <c r="E17" s="23">
        <v>12</v>
      </c>
      <c r="F17" s="32">
        <f t="shared" si="0"/>
        <v>0</v>
      </c>
    </row>
    <row r="18" spans="1:6" ht="19.5" customHeight="1">
      <c r="A18" s="13">
        <v>10</v>
      </c>
      <c r="B18" s="3"/>
      <c r="C18" s="5" t="s">
        <v>48</v>
      </c>
      <c r="D18" s="22"/>
      <c r="E18" s="23">
        <v>12</v>
      </c>
      <c r="F18" s="32">
        <f t="shared" si="0"/>
        <v>0</v>
      </c>
    </row>
    <row r="19" spans="1:6" ht="19.5" customHeight="1">
      <c r="A19" s="13">
        <v>11</v>
      </c>
      <c r="B19" s="3"/>
      <c r="C19" s="5" t="s">
        <v>50</v>
      </c>
      <c r="D19" s="22"/>
      <c r="E19" s="23">
        <v>12</v>
      </c>
      <c r="F19" s="32">
        <f t="shared" si="0"/>
        <v>0</v>
      </c>
    </row>
    <row r="20" spans="1:6" ht="19.5" customHeight="1">
      <c r="A20" s="13">
        <v>12</v>
      </c>
      <c r="B20" s="3"/>
      <c r="C20" s="5" t="s">
        <v>51</v>
      </c>
      <c r="D20" s="22"/>
      <c r="E20" s="23">
        <v>12</v>
      </c>
      <c r="F20" s="32">
        <f t="shared" si="0"/>
        <v>0</v>
      </c>
    </row>
    <row r="21" spans="1:6" ht="19.5" customHeight="1">
      <c r="A21" s="13">
        <v>13</v>
      </c>
      <c r="B21" s="3"/>
      <c r="C21" s="5" t="s">
        <v>52</v>
      </c>
      <c r="D21" s="22"/>
      <c r="E21" s="23">
        <v>12</v>
      </c>
      <c r="F21" s="32">
        <f t="shared" si="0"/>
        <v>0</v>
      </c>
    </row>
    <row r="22" spans="1:6" ht="29.25" customHeight="1">
      <c r="A22" s="13">
        <v>14</v>
      </c>
      <c r="B22" s="3"/>
      <c r="C22" s="5" t="s">
        <v>53</v>
      </c>
      <c r="D22" s="22"/>
      <c r="E22" s="23">
        <v>4</v>
      </c>
      <c r="F22" s="32">
        <f t="shared" si="0"/>
        <v>0</v>
      </c>
    </row>
    <row r="23" spans="1:6" ht="19.5" customHeight="1">
      <c r="A23" s="13"/>
      <c r="B23" s="3"/>
      <c r="C23" s="99" t="s">
        <v>38</v>
      </c>
      <c r="D23" s="22"/>
      <c r="E23" s="21"/>
      <c r="F23" s="32"/>
    </row>
    <row r="24" spans="1:6" ht="19.5" customHeight="1">
      <c r="A24" s="13">
        <v>15</v>
      </c>
      <c r="B24" s="3"/>
      <c r="C24" s="5" t="s">
        <v>54</v>
      </c>
      <c r="D24" s="22"/>
      <c r="E24" s="23">
        <v>12</v>
      </c>
      <c r="F24" s="32">
        <f t="shared" si="0"/>
        <v>0</v>
      </c>
    </row>
    <row r="25" spans="1:6" ht="19.5" customHeight="1">
      <c r="A25" s="13">
        <v>16</v>
      </c>
      <c r="B25" s="3"/>
      <c r="C25" s="5" t="s">
        <v>56</v>
      </c>
      <c r="D25" s="22"/>
      <c r="E25" s="23">
        <v>12</v>
      </c>
      <c r="F25" s="32">
        <f t="shared" si="0"/>
        <v>0</v>
      </c>
    </row>
    <row r="26" spans="1:6" ht="29.25" customHeight="1">
      <c r="A26" s="13">
        <v>17</v>
      </c>
      <c r="B26" s="3"/>
      <c r="C26" s="5" t="s">
        <v>57</v>
      </c>
      <c r="D26" s="22"/>
      <c r="E26" s="23">
        <v>4</v>
      </c>
      <c r="F26" s="32">
        <f t="shared" si="0"/>
        <v>0</v>
      </c>
    </row>
    <row r="27" spans="1:6" ht="19.5" customHeight="1">
      <c r="A27" s="13">
        <v>18</v>
      </c>
      <c r="B27" s="3"/>
      <c r="C27" s="5" t="s">
        <v>58</v>
      </c>
      <c r="D27" s="22"/>
      <c r="E27" s="23">
        <v>4</v>
      </c>
      <c r="F27" s="32">
        <f t="shared" si="0"/>
        <v>0</v>
      </c>
    </row>
    <row r="28" spans="1:6" ht="26.25" customHeight="1">
      <c r="A28" s="13">
        <v>19</v>
      </c>
      <c r="B28" s="3"/>
      <c r="C28" s="5" t="s">
        <v>59</v>
      </c>
      <c r="D28" s="22"/>
      <c r="E28" s="23">
        <v>4</v>
      </c>
      <c r="F28" s="32">
        <f t="shared" si="0"/>
        <v>0</v>
      </c>
    </row>
    <row r="29" spans="1:6" ht="19.5" customHeight="1">
      <c r="A29" s="13"/>
      <c r="B29" s="3"/>
      <c r="C29" s="99" t="s">
        <v>39</v>
      </c>
      <c r="D29" s="22"/>
      <c r="E29" s="21"/>
      <c r="F29" s="32"/>
    </row>
    <row r="30" spans="1:6" ht="19.5" customHeight="1">
      <c r="A30" s="13">
        <v>20</v>
      </c>
      <c r="B30" s="3"/>
      <c r="C30" s="5" t="s">
        <v>60</v>
      </c>
      <c r="D30" s="22"/>
      <c r="E30" s="23">
        <v>12</v>
      </c>
      <c r="F30" s="32">
        <f t="shared" si="0"/>
        <v>0</v>
      </c>
    </row>
    <row r="31" spans="1:6" ht="19.5" customHeight="1">
      <c r="A31" s="13">
        <v>21</v>
      </c>
      <c r="B31" s="3"/>
      <c r="C31" s="5" t="s">
        <v>61</v>
      </c>
      <c r="D31" s="22"/>
      <c r="E31" s="23">
        <v>12</v>
      </c>
      <c r="F31" s="32">
        <f t="shared" si="0"/>
        <v>0</v>
      </c>
    </row>
    <row r="32" spans="1:6" ht="19.5" customHeight="1">
      <c r="A32" s="13">
        <v>22</v>
      </c>
      <c r="B32" s="3"/>
      <c r="C32" s="5" t="s">
        <v>89</v>
      </c>
      <c r="D32" s="22"/>
      <c r="E32" s="23">
        <v>12</v>
      </c>
      <c r="F32" s="32">
        <f t="shared" si="0"/>
        <v>0</v>
      </c>
    </row>
    <row r="33" spans="1:6" ht="20.25" customHeight="1">
      <c r="A33" s="13">
        <v>23</v>
      </c>
      <c r="B33" s="3"/>
      <c r="C33" s="5" t="s">
        <v>62</v>
      </c>
      <c r="D33" s="22"/>
      <c r="E33" s="23">
        <v>1</v>
      </c>
      <c r="F33" s="32">
        <f t="shared" si="0"/>
        <v>0</v>
      </c>
    </row>
    <row r="34" spans="1:6" ht="29.25" customHeight="1">
      <c r="A34" s="13">
        <v>24</v>
      </c>
      <c r="B34" s="3"/>
      <c r="C34" s="5" t="s">
        <v>63</v>
      </c>
      <c r="D34" s="22"/>
      <c r="E34" s="23">
        <v>1</v>
      </c>
      <c r="F34" s="32">
        <f t="shared" si="0"/>
        <v>0</v>
      </c>
    </row>
    <row r="35" spans="1:6" ht="15.75" customHeight="1">
      <c r="A35" s="13">
        <v>25</v>
      </c>
      <c r="B35" s="3"/>
      <c r="C35" s="5" t="s">
        <v>64</v>
      </c>
      <c r="D35" s="22"/>
      <c r="E35" s="23">
        <v>4</v>
      </c>
      <c r="F35" s="32">
        <f t="shared" si="0"/>
        <v>0</v>
      </c>
    </row>
    <row r="36" spans="1:6" ht="17.25" customHeight="1">
      <c r="A36" s="13">
        <v>26</v>
      </c>
      <c r="B36" s="3"/>
      <c r="C36" s="5" t="s">
        <v>65</v>
      </c>
      <c r="D36" s="22"/>
      <c r="E36" s="23">
        <v>1</v>
      </c>
      <c r="F36" s="32">
        <f t="shared" si="0"/>
        <v>0</v>
      </c>
    </row>
    <row r="37" spans="1:6" ht="19.5" customHeight="1">
      <c r="A37" s="13">
        <v>27</v>
      </c>
      <c r="B37" s="3"/>
      <c r="C37" s="5" t="s">
        <v>66</v>
      </c>
      <c r="D37" s="22"/>
      <c r="E37" s="23">
        <v>1</v>
      </c>
      <c r="F37" s="32">
        <f t="shared" si="0"/>
        <v>0</v>
      </c>
    </row>
    <row r="38" spans="1:6" ht="19.5" customHeight="1">
      <c r="A38" s="13">
        <v>28</v>
      </c>
      <c r="B38" s="3"/>
      <c r="C38" s="5" t="s">
        <v>67</v>
      </c>
      <c r="D38" s="22"/>
      <c r="E38" s="23">
        <v>1</v>
      </c>
      <c r="F38" s="32">
        <f t="shared" si="0"/>
        <v>0</v>
      </c>
    </row>
    <row r="39" spans="1:6" ht="19.5" customHeight="1">
      <c r="A39" s="13">
        <v>29</v>
      </c>
      <c r="B39" s="3"/>
      <c r="C39" s="5" t="s">
        <v>68</v>
      </c>
      <c r="D39" s="22"/>
      <c r="E39" s="23">
        <v>1</v>
      </c>
      <c r="F39" s="32">
        <f t="shared" si="0"/>
        <v>0</v>
      </c>
    </row>
    <row r="40" spans="1:6" ht="19.5" customHeight="1">
      <c r="A40" s="13">
        <v>30</v>
      </c>
      <c r="B40" s="3"/>
      <c r="C40" s="5" t="s">
        <v>69</v>
      </c>
      <c r="D40" s="22"/>
      <c r="E40" s="23">
        <v>1</v>
      </c>
      <c r="F40" s="32">
        <f t="shared" si="0"/>
        <v>0</v>
      </c>
    </row>
    <row r="41" spans="1:6" ht="19.5" customHeight="1">
      <c r="A41" s="13">
        <v>31</v>
      </c>
      <c r="B41" s="3"/>
      <c r="C41" s="5" t="s">
        <v>70</v>
      </c>
      <c r="D41" s="22"/>
      <c r="E41" s="23">
        <v>1</v>
      </c>
      <c r="F41" s="32">
        <f t="shared" si="0"/>
        <v>0</v>
      </c>
    </row>
    <row r="42" spans="1:6" ht="27" customHeight="1">
      <c r="A42" s="13">
        <v>32</v>
      </c>
      <c r="B42" s="3"/>
      <c r="C42" s="5" t="s">
        <v>71</v>
      </c>
      <c r="D42" s="22"/>
      <c r="E42" s="23">
        <v>1</v>
      </c>
      <c r="F42" s="32">
        <f t="shared" si="0"/>
        <v>0</v>
      </c>
    </row>
    <row r="43" spans="1:6" ht="19.5" customHeight="1">
      <c r="A43" s="13">
        <v>33</v>
      </c>
      <c r="B43" s="3"/>
      <c r="C43" s="5" t="s">
        <v>72</v>
      </c>
      <c r="D43" s="22"/>
      <c r="E43" s="23">
        <v>1</v>
      </c>
      <c r="F43" s="32">
        <f t="shared" si="0"/>
        <v>0</v>
      </c>
    </row>
    <row r="44" spans="1:6" ht="19.5" customHeight="1">
      <c r="A44" s="13"/>
      <c r="B44" s="3"/>
      <c r="C44" s="99" t="s">
        <v>40</v>
      </c>
      <c r="D44" s="22"/>
      <c r="E44" s="21"/>
      <c r="F44" s="32"/>
    </row>
    <row r="45" spans="1:6" ht="19.5" customHeight="1">
      <c r="A45" s="13">
        <v>34</v>
      </c>
      <c r="B45" s="3"/>
      <c r="C45" s="5" t="s">
        <v>73</v>
      </c>
      <c r="D45" s="22"/>
      <c r="E45" s="23">
        <v>1</v>
      </c>
      <c r="F45" s="32">
        <f t="shared" si="0"/>
        <v>0</v>
      </c>
    </row>
    <row r="46" spans="1:6" ht="19.5" customHeight="1">
      <c r="A46" s="13">
        <v>35</v>
      </c>
      <c r="B46" s="3"/>
      <c r="C46" s="5" t="s">
        <v>74</v>
      </c>
      <c r="D46" s="22"/>
      <c r="E46" s="23">
        <v>1</v>
      </c>
      <c r="F46" s="32">
        <f t="shared" si="0"/>
        <v>0</v>
      </c>
    </row>
    <row r="47" spans="1:6" ht="19.5" customHeight="1">
      <c r="A47" s="13">
        <v>36</v>
      </c>
      <c r="B47" s="3"/>
      <c r="C47" s="5" t="s">
        <v>75</v>
      </c>
      <c r="D47" s="22"/>
      <c r="E47" s="23">
        <v>1</v>
      </c>
      <c r="F47" s="32">
        <f t="shared" si="0"/>
        <v>0</v>
      </c>
    </row>
    <row r="48" spans="1:6" ht="19.5" customHeight="1">
      <c r="A48" s="13">
        <v>37</v>
      </c>
      <c r="B48" s="3"/>
      <c r="C48" s="5" t="s">
        <v>76</v>
      </c>
      <c r="D48" s="22"/>
      <c r="E48" s="23">
        <v>1</v>
      </c>
      <c r="F48" s="32">
        <f t="shared" si="0"/>
        <v>0</v>
      </c>
    </row>
    <row r="49" spans="1:6" ht="19.5" customHeight="1">
      <c r="A49" s="13">
        <v>38</v>
      </c>
      <c r="B49" s="3"/>
      <c r="C49" s="5" t="s">
        <v>77</v>
      </c>
      <c r="D49" s="22"/>
      <c r="E49" s="23">
        <v>1</v>
      </c>
      <c r="F49" s="32">
        <f t="shared" si="0"/>
        <v>0</v>
      </c>
    </row>
    <row r="50" spans="1:6" ht="19.5" customHeight="1">
      <c r="A50" s="13">
        <v>39</v>
      </c>
      <c r="B50" s="3"/>
      <c r="C50" s="5" t="s">
        <v>78</v>
      </c>
      <c r="D50" s="22"/>
      <c r="E50" s="23">
        <v>1</v>
      </c>
      <c r="F50" s="32">
        <f t="shared" si="0"/>
        <v>0</v>
      </c>
    </row>
    <row r="51" spans="1:6" ht="19.5" customHeight="1">
      <c r="A51" s="13">
        <v>40</v>
      </c>
      <c r="B51" s="2"/>
      <c r="C51" s="5" t="s">
        <v>79</v>
      </c>
      <c r="D51" s="22"/>
      <c r="E51" s="23">
        <v>1</v>
      </c>
      <c r="F51" s="32">
        <f t="shared" si="0"/>
        <v>0</v>
      </c>
    </row>
    <row r="52" spans="1:6" ht="28.5" customHeight="1">
      <c r="A52" s="13">
        <v>41</v>
      </c>
      <c r="B52" s="2"/>
      <c r="C52" s="5" t="s">
        <v>80</v>
      </c>
      <c r="D52" s="22"/>
      <c r="E52" s="23">
        <v>1</v>
      </c>
      <c r="F52" s="32">
        <f t="shared" si="0"/>
        <v>0</v>
      </c>
    </row>
    <row r="53" spans="1:6" ht="31.5" customHeight="1">
      <c r="A53" s="13">
        <v>42</v>
      </c>
      <c r="B53" s="2"/>
      <c r="C53" s="5" t="s">
        <v>81</v>
      </c>
      <c r="D53" s="22"/>
      <c r="E53" s="23">
        <v>1</v>
      </c>
      <c r="F53" s="32">
        <f t="shared" si="0"/>
        <v>0</v>
      </c>
    </row>
    <row r="54" spans="1:6" ht="30.75" customHeight="1">
      <c r="A54" s="13">
        <v>43</v>
      </c>
      <c r="B54" s="2"/>
      <c r="C54" s="5" t="s">
        <v>82</v>
      </c>
      <c r="D54" s="22"/>
      <c r="E54" s="23">
        <v>1</v>
      </c>
      <c r="F54" s="32">
        <f t="shared" si="0"/>
        <v>0</v>
      </c>
    </row>
    <row r="55" spans="1:13" ht="19.5" customHeight="1">
      <c r="A55" s="13">
        <v>44</v>
      </c>
      <c r="B55" s="2"/>
      <c r="C55" s="5" t="s">
        <v>83</v>
      </c>
      <c r="D55" s="22"/>
      <c r="E55" s="23">
        <v>1</v>
      </c>
      <c r="F55" s="32">
        <f t="shared" si="0"/>
        <v>0</v>
      </c>
      <c r="M55" s="4"/>
    </row>
    <row r="56" spans="1:7" ht="21.75" customHeight="1">
      <c r="A56" s="13">
        <v>45</v>
      </c>
      <c r="B56" s="2"/>
      <c r="C56" s="5" t="s">
        <v>84</v>
      </c>
      <c r="D56" s="22"/>
      <c r="E56" s="23">
        <v>1</v>
      </c>
      <c r="F56" s="32">
        <f t="shared" si="0"/>
        <v>0</v>
      </c>
      <c r="G56" s="6"/>
    </row>
    <row r="57" spans="1:7" ht="19.5" customHeight="1">
      <c r="A57" s="13"/>
      <c r="B57" s="128" t="s">
        <v>33</v>
      </c>
      <c r="C57" s="128"/>
      <c r="D57" s="22"/>
      <c r="E57" s="21"/>
      <c r="F57" s="32"/>
      <c r="G57" s="6"/>
    </row>
    <row r="58" spans="1:6" ht="14.25">
      <c r="A58" s="14">
        <v>46</v>
      </c>
      <c r="B58" s="16" t="s">
        <v>10</v>
      </c>
      <c r="C58" s="16" t="s">
        <v>11</v>
      </c>
      <c r="D58" s="22"/>
      <c r="E58" s="24">
        <v>2</v>
      </c>
      <c r="F58" s="32">
        <f t="shared" si="0"/>
        <v>0</v>
      </c>
    </row>
    <row r="59" spans="1:6" ht="14.25">
      <c r="A59" s="14">
        <v>47</v>
      </c>
      <c r="B59" s="16" t="s">
        <v>12</v>
      </c>
      <c r="C59" s="16" t="s">
        <v>31</v>
      </c>
      <c r="D59" s="22"/>
      <c r="E59" s="24">
        <v>2</v>
      </c>
      <c r="F59" s="32">
        <f t="shared" si="0"/>
        <v>0</v>
      </c>
    </row>
    <row r="60" spans="1:6" ht="14.25">
      <c r="A60" s="14"/>
      <c r="B60" s="16"/>
      <c r="C60" s="16"/>
      <c r="D60" s="22"/>
      <c r="E60" s="16"/>
      <c r="F60" s="32">
        <f t="shared" si="0"/>
        <v>0</v>
      </c>
    </row>
    <row r="61" spans="1:6" ht="14.25">
      <c r="A61" s="14">
        <v>48</v>
      </c>
      <c r="B61" s="16" t="s">
        <v>17</v>
      </c>
      <c r="C61" s="17" t="s">
        <v>6</v>
      </c>
      <c r="D61" s="22"/>
      <c r="E61" s="24">
        <v>2</v>
      </c>
      <c r="F61" s="32">
        <f t="shared" si="0"/>
        <v>0</v>
      </c>
    </row>
    <row r="62" spans="1:6" ht="14.25">
      <c r="A62" s="14">
        <v>49</v>
      </c>
      <c r="B62" s="16" t="s">
        <v>17</v>
      </c>
      <c r="C62" s="17" t="s">
        <v>7</v>
      </c>
      <c r="D62" s="22"/>
      <c r="E62" s="24">
        <v>2</v>
      </c>
      <c r="F62" s="32">
        <f t="shared" si="0"/>
        <v>0</v>
      </c>
    </row>
    <row r="63" spans="1:6" ht="14.25">
      <c r="A63" s="14">
        <v>50</v>
      </c>
      <c r="B63" s="16" t="s">
        <v>17</v>
      </c>
      <c r="C63" s="17" t="s">
        <v>14</v>
      </c>
      <c r="D63" s="22"/>
      <c r="E63" s="24">
        <v>2</v>
      </c>
      <c r="F63" s="32">
        <f t="shared" si="0"/>
        <v>0</v>
      </c>
    </row>
    <row r="64" spans="1:6" ht="14.25">
      <c r="A64" s="14">
        <v>51</v>
      </c>
      <c r="B64" s="16" t="s">
        <v>17</v>
      </c>
      <c r="C64" s="17" t="s">
        <v>13</v>
      </c>
      <c r="D64" s="22"/>
      <c r="E64" s="24">
        <v>2</v>
      </c>
      <c r="F64" s="32">
        <f t="shared" si="0"/>
        <v>0</v>
      </c>
    </row>
    <row r="65" spans="1:6" ht="14.25">
      <c r="A65" s="14">
        <v>52</v>
      </c>
      <c r="B65" s="16" t="s">
        <v>17</v>
      </c>
      <c r="C65" s="17" t="s">
        <v>2</v>
      </c>
      <c r="D65" s="22"/>
      <c r="E65" s="24">
        <v>2</v>
      </c>
      <c r="F65" s="32">
        <f t="shared" si="0"/>
        <v>0</v>
      </c>
    </row>
    <row r="66" spans="1:6" ht="14.25">
      <c r="A66" s="14">
        <v>53</v>
      </c>
      <c r="B66" s="16" t="s">
        <v>17</v>
      </c>
      <c r="C66" s="17" t="s">
        <v>20</v>
      </c>
      <c r="D66" s="22"/>
      <c r="E66" s="24">
        <v>2</v>
      </c>
      <c r="F66" s="32">
        <f t="shared" si="0"/>
        <v>0</v>
      </c>
    </row>
    <row r="67" spans="1:6" ht="14.25">
      <c r="A67" s="14"/>
      <c r="B67" s="16"/>
      <c r="C67" s="17"/>
      <c r="D67" s="22"/>
      <c r="E67" s="16"/>
      <c r="F67" s="32"/>
    </row>
    <row r="68" spans="1:6" ht="14.25">
      <c r="A68" s="14">
        <v>54</v>
      </c>
      <c r="B68" s="16" t="s">
        <v>16</v>
      </c>
      <c r="C68" s="17" t="s">
        <v>6</v>
      </c>
      <c r="D68" s="22"/>
      <c r="E68" s="24">
        <v>2</v>
      </c>
      <c r="F68" s="32">
        <f t="shared" si="0"/>
        <v>0</v>
      </c>
    </row>
    <row r="69" spans="1:6" ht="14.25">
      <c r="A69" s="14">
        <v>55</v>
      </c>
      <c r="B69" s="16" t="s">
        <v>16</v>
      </c>
      <c r="C69" s="17" t="s">
        <v>7</v>
      </c>
      <c r="D69" s="22"/>
      <c r="E69" s="24">
        <v>2</v>
      </c>
      <c r="F69" s="32">
        <f t="shared" si="0"/>
        <v>0</v>
      </c>
    </row>
    <row r="70" spans="1:6" ht="14.25">
      <c r="A70" s="14">
        <v>56</v>
      </c>
      <c r="B70" s="16" t="s">
        <v>16</v>
      </c>
      <c r="C70" s="17" t="s">
        <v>14</v>
      </c>
      <c r="D70" s="22"/>
      <c r="E70" s="24">
        <v>2</v>
      </c>
      <c r="F70" s="32">
        <f t="shared" si="0"/>
        <v>0</v>
      </c>
    </row>
    <row r="71" spans="1:6" ht="14.25">
      <c r="A71" s="14">
        <v>57</v>
      </c>
      <c r="B71" s="16" t="s">
        <v>16</v>
      </c>
      <c r="C71" s="17" t="s">
        <v>13</v>
      </c>
      <c r="D71" s="22"/>
      <c r="E71" s="24">
        <v>2</v>
      </c>
      <c r="F71" s="32">
        <f t="shared" si="0"/>
        <v>0</v>
      </c>
    </row>
    <row r="72" spans="1:6" ht="14.25">
      <c r="A72" s="14">
        <v>58</v>
      </c>
      <c r="B72" s="16" t="s">
        <v>16</v>
      </c>
      <c r="C72" s="17" t="s">
        <v>5</v>
      </c>
      <c r="D72" s="22"/>
      <c r="E72" s="24">
        <v>2</v>
      </c>
      <c r="F72" s="32">
        <f t="shared" si="0"/>
        <v>0</v>
      </c>
    </row>
    <row r="73" spans="1:6" ht="14.25">
      <c r="A73" s="14">
        <v>59</v>
      </c>
      <c r="B73" s="16" t="s">
        <v>16</v>
      </c>
      <c r="C73" s="17" t="s">
        <v>21</v>
      </c>
      <c r="D73" s="22"/>
      <c r="E73" s="24">
        <v>2</v>
      </c>
      <c r="F73" s="32">
        <f aca="true" t="shared" si="1" ref="F73:F136">D73*E73</f>
        <v>0</v>
      </c>
    </row>
    <row r="74" spans="1:6" ht="14.25">
      <c r="A74" s="14">
        <v>60</v>
      </c>
      <c r="B74" s="16" t="s">
        <v>16</v>
      </c>
      <c r="C74" s="17" t="s">
        <v>4</v>
      </c>
      <c r="D74" s="22"/>
      <c r="E74" s="24">
        <v>2</v>
      </c>
      <c r="F74" s="32">
        <f t="shared" si="1"/>
        <v>0</v>
      </c>
    </row>
    <row r="75" spans="1:6" ht="14.25">
      <c r="A75" s="14">
        <v>61</v>
      </c>
      <c r="B75" s="16" t="s">
        <v>16</v>
      </c>
      <c r="C75" s="17" t="s">
        <v>23</v>
      </c>
      <c r="D75" s="22"/>
      <c r="E75" s="24">
        <v>2</v>
      </c>
      <c r="F75" s="32">
        <f t="shared" si="1"/>
        <v>0</v>
      </c>
    </row>
    <row r="76" spans="1:6" ht="14.25">
      <c r="A76" s="14">
        <v>62</v>
      </c>
      <c r="B76" s="16" t="s">
        <v>16</v>
      </c>
      <c r="C76" s="17" t="s">
        <v>22</v>
      </c>
      <c r="D76" s="22"/>
      <c r="E76" s="24">
        <v>2</v>
      </c>
      <c r="F76" s="32">
        <f t="shared" si="1"/>
        <v>0</v>
      </c>
    </row>
    <row r="77" spans="1:6" ht="14.25">
      <c r="A77" s="14">
        <v>63</v>
      </c>
      <c r="B77" s="16" t="s">
        <v>16</v>
      </c>
      <c r="C77" s="17" t="s">
        <v>3</v>
      </c>
      <c r="D77" s="22"/>
      <c r="E77" s="24">
        <v>2</v>
      </c>
      <c r="F77" s="32">
        <f t="shared" si="1"/>
        <v>0</v>
      </c>
    </row>
    <row r="78" spans="1:6" ht="14.25">
      <c r="A78" s="14">
        <v>64</v>
      </c>
      <c r="B78" s="16" t="s">
        <v>16</v>
      </c>
      <c r="C78" s="17" t="s">
        <v>9</v>
      </c>
      <c r="D78" s="22"/>
      <c r="E78" s="24">
        <v>2</v>
      </c>
      <c r="F78" s="32">
        <f t="shared" si="1"/>
        <v>0</v>
      </c>
    </row>
    <row r="79" spans="1:6" ht="14.25">
      <c r="A79" s="14">
        <v>65</v>
      </c>
      <c r="B79" s="16" t="s">
        <v>16</v>
      </c>
      <c r="C79" s="17" t="s">
        <v>20</v>
      </c>
      <c r="D79" s="22"/>
      <c r="E79" s="24">
        <v>2</v>
      </c>
      <c r="F79" s="32">
        <f t="shared" si="1"/>
        <v>0</v>
      </c>
    </row>
    <row r="80" spans="1:6" ht="14.25">
      <c r="A80" s="14"/>
      <c r="B80" s="16"/>
      <c r="C80" s="17"/>
      <c r="D80" s="22"/>
      <c r="E80" s="16"/>
      <c r="F80" s="32"/>
    </row>
    <row r="81" spans="1:6" ht="14.25">
      <c r="A81" s="14">
        <v>66</v>
      </c>
      <c r="B81" s="16" t="s">
        <v>18</v>
      </c>
      <c r="C81" s="17" t="s">
        <v>6</v>
      </c>
      <c r="D81" s="22"/>
      <c r="E81" s="24">
        <v>2</v>
      </c>
      <c r="F81" s="32">
        <f t="shared" si="1"/>
        <v>0</v>
      </c>
    </row>
    <row r="82" spans="1:6" ht="14.25">
      <c r="A82" s="14">
        <v>67</v>
      </c>
      <c r="B82" s="16" t="s">
        <v>18</v>
      </c>
      <c r="C82" s="17" t="s">
        <v>7</v>
      </c>
      <c r="D82" s="22"/>
      <c r="E82" s="24">
        <v>2</v>
      </c>
      <c r="F82" s="32">
        <f t="shared" si="1"/>
        <v>0</v>
      </c>
    </row>
    <row r="83" spans="1:6" ht="14.25">
      <c r="A83" s="14">
        <v>68</v>
      </c>
      <c r="B83" s="16" t="s">
        <v>18</v>
      </c>
      <c r="C83" s="17" t="s">
        <v>14</v>
      </c>
      <c r="D83" s="22"/>
      <c r="E83" s="24">
        <v>2</v>
      </c>
      <c r="F83" s="32">
        <f t="shared" si="1"/>
        <v>0</v>
      </c>
    </row>
    <row r="84" spans="1:6" ht="14.25">
      <c r="A84" s="14">
        <v>69</v>
      </c>
      <c r="B84" s="16" t="s">
        <v>18</v>
      </c>
      <c r="C84" s="17" t="s">
        <v>13</v>
      </c>
      <c r="D84" s="22"/>
      <c r="E84" s="24">
        <v>2</v>
      </c>
      <c r="F84" s="32">
        <f t="shared" si="1"/>
        <v>0</v>
      </c>
    </row>
    <row r="85" spans="1:6" ht="14.25">
      <c r="A85" s="14">
        <v>70</v>
      </c>
      <c r="B85" s="16" t="s">
        <v>18</v>
      </c>
      <c r="C85" s="17" t="s">
        <v>5</v>
      </c>
      <c r="D85" s="22"/>
      <c r="E85" s="24">
        <v>2</v>
      </c>
      <c r="F85" s="32">
        <f t="shared" si="1"/>
        <v>0</v>
      </c>
    </row>
    <row r="86" spans="1:6" ht="14.25">
      <c r="A86" s="14">
        <v>71</v>
      </c>
      <c r="B86" s="16" t="s">
        <v>18</v>
      </c>
      <c r="C86" s="17" t="s">
        <v>21</v>
      </c>
      <c r="D86" s="22"/>
      <c r="E86" s="24">
        <v>2</v>
      </c>
      <c r="F86" s="32">
        <f t="shared" si="1"/>
        <v>0</v>
      </c>
    </row>
    <row r="87" spans="1:6" ht="14.25">
      <c r="A87" s="14">
        <v>72</v>
      </c>
      <c r="B87" s="16" t="s">
        <v>18</v>
      </c>
      <c r="C87" s="17" t="s">
        <v>4</v>
      </c>
      <c r="D87" s="22"/>
      <c r="E87" s="24">
        <v>2</v>
      </c>
      <c r="F87" s="32">
        <f t="shared" si="1"/>
        <v>0</v>
      </c>
    </row>
    <row r="88" spans="1:6" ht="14.25">
      <c r="A88" s="14">
        <v>73</v>
      </c>
      <c r="B88" s="16" t="s">
        <v>18</v>
      </c>
      <c r="C88" s="17" t="s">
        <v>23</v>
      </c>
      <c r="D88" s="22"/>
      <c r="E88" s="24">
        <v>2</v>
      </c>
      <c r="F88" s="32">
        <f t="shared" si="1"/>
        <v>0</v>
      </c>
    </row>
    <row r="89" spans="1:6" ht="14.25">
      <c r="A89" s="14">
        <v>74</v>
      </c>
      <c r="B89" s="16" t="s">
        <v>18</v>
      </c>
      <c r="C89" s="17" t="s">
        <v>22</v>
      </c>
      <c r="D89" s="22"/>
      <c r="E89" s="24">
        <v>2</v>
      </c>
      <c r="F89" s="32">
        <f t="shared" si="1"/>
        <v>0</v>
      </c>
    </row>
    <row r="90" spans="1:6" ht="14.25">
      <c r="A90" s="14">
        <v>75</v>
      </c>
      <c r="B90" s="16" t="s">
        <v>18</v>
      </c>
      <c r="C90" s="17" t="s">
        <v>3</v>
      </c>
      <c r="D90" s="22"/>
      <c r="E90" s="24">
        <v>2</v>
      </c>
      <c r="F90" s="32">
        <f t="shared" si="1"/>
        <v>0</v>
      </c>
    </row>
    <row r="91" spans="1:6" ht="14.25">
      <c r="A91" s="14">
        <v>76</v>
      </c>
      <c r="B91" s="16" t="s">
        <v>18</v>
      </c>
      <c r="C91" s="17" t="s">
        <v>9</v>
      </c>
      <c r="D91" s="22"/>
      <c r="E91" s="24">
        <v>2</v>
      </c>
      <c r="F91" s="32">
        <f t="shared" si="1"/>
        <v>0</v>
      </c>
    </row>
    <row r="92" spans="1:6" ht="14.25">
      <c r="A92" s="14">
        <v>77</v>
      </c>
      <c r="B92" s="16" t="s">
        <v>18</v>
      </c>
      <c r="C92" s="17" t="s">
        <v>20</v>
      </c>
      <c r="D92" s="22"/>
      <c r="E92" s="24">
        <v>2</v>
      </c>
      <c r="F92" s="32">
        <f t="shared" si="1"/>
        <v>0</v>
      </c>
    </row>
    <row r="93" spans="1:6" ht="14.25">
      <c r="A93" s="14"/>
      <c r="B93" s="16"/>
      <c r="C93" s="17"/>
      <c r="D93" s="22"/>
      <c r="E93" s="16"/>
      <c r="F93" s="32"/>
    </row>
    <row r="94" spans="1:6" ht="14.25">
      <c r="A94" s="14">
        <v>78</v>
      </c>
      <c r="B94" s="16" t="s">
        <v>19</v>
      </c>
      <c r="C94" s="17" t="s">
        <v>6</v>
      </c>
      <c r="D94" s="22"/>
      <c r="E94" s="24">
        <v>2</v>
      </c>
      <c r="F94" s="32">
        <f t="shared" si="1"/>
        <v>0</v>
      </c>
    </row>
    <row r="95" spans="1:6" ht="14.25">
      <c r="A95" s="14">
        <v>79</v>
      </c>
      <c r="B95" s="16" t="s">
        <v>19</v>
      </c>
      <c r="C95" s="17" t="s">
        <v>7</v>
      </c>
      <c r="D95" s="22"/>
      <c r="E95" s="24">
        <v>2</v>
      </c>
      <c r="F95" s="32">
        <f t="shared" si="1"/>
        <v>0</v>
      </c>
    </row>
    <row r="96" spans="1:6" ht="14.25">
      <c r="A96" s="14">
        <v>80</v>
      </c>
      <c r="B96" s="16" t="s">
        <v>19</v>
      </c>
      <c r="C96" s="17" t="s">
        <v>14</v>
      </c>
      <c r="D96" s="22"/>
      <c r="E96" s="24">
        <v>2</v>
      </c>
      <c r="F96" s="32">
        <f t="shared" si="1"/>
        <v>0</v>
      </c>
    </row>
    <row r="97" spans="1:6" ht="14.25">
      <c r="A97" s="14">
        <v>81</v>
      </c>
      <c r="B97" s="16" t="s">
        <v>19</v>
      </c>
      <c r="C97" s="17" t="s">
        <v>13</v>
      </c>
      <c r="D97" s="22"/>
      <c r="E97" s="24">
        <v>2</v>
      </c>
      <c r="F97" s="32">
        <f t="shared" si="1"/>
        <v>0</v>
      </c>
    </row>
    <row r="98" spans="1:6" ht="14.25">
      <c r="A98" s="14">
        <v>82</v>
      </c>
      <c r="B98" s="16" t="s">
        <v>19</v>
      </c>
      <c r="C98" s="17" t="s">
        <v>5</v>
      </c>
      <c r="D98" s="22"/>
      <c r="E98" s="24">
        <v>2</v>
      </c>
      <c r="F98" s="32">
        <f t="shared" si="1"/>
        <v>0</v>
      </c>
    </row>
    <row r="99" spans="1:6" ht="14.25">
      <c r="A99" s="14">
        <v>83</v>
      </c>
      <c r="B99" s="16" t="s">
        <v>19</v>
      </c>
      <c r="C99" s="17" t="s">
        <v>21</v>
      </c>
      <c r="D99" s="22"/>
      <c r="E99" s="24">
        <v>2</v>
      </c>
      <c r="F99" s="32">
        <f t="shared" si="1"/>
        <v>0</v>
      </c>
    </row>
    <row r="100" spans="1:6" ht="14.25">
      <c r="A100" s="14">
        <v>84</v>
      </c>
      <c r="B100" s="16" t="s">
        <v>19</v>
      </c>
      <c r="C100" s="17" t="s">
        <v>4</v>
      </c>
      <c r="D100" s="22"/>
      <c r="E100" s="24">
        <v>2</v>
      </c>
      <c r="F100" s="32">
        <f t="shared" si="1"/>
        <v>0</v>
      </c>
    </row>
    <row r="101" spans="1:6" ht="14.25">
      <c r="A101" s="14">
        <v>85</v>
      </c>
      <c r="B101" s="16" t="s">
        <v>19</v>
      </c>
      <c r="C101" s="17" t="s">
        <v>23</v>
      </c>
      <c r="D101" s="22"/>
      <c r="E101" s="24">
        <v>2</v>
      </c>
      <c r="F101" s="32">
        <f t="shared" si="1"/>
        <v>0</v>
      </c>
    </row>
    <row r="102" spans="1:6" ht="14.25">
      <c r="A102" s="14">
        <v>86</v>
      </c>
      <c r="B102" s="16" t="s">
        <v>19</v>
      </c>
      <c r="C102" s="17" t="s">
        <v>22</v>
      </c>
      <c r="D102" s="22"/>
      <c r="E102" s="24">
        <v>2</v>
      </c>
      <c r="F102" s="32">
        <f t="shared" si="1"/>
        <v>0</v>
      </c>
    </row>
    <row r="103" spans="1:6" ht="14.25">
      <c r="A103" s="14">
        <v>87</v>
      </c>
      <c r="B103" s="16" t="s">
        <v>19</v>
      </c>
      <c r="C103" s="17" t="s">
        <v>3</v>
      </c>
      <c r="D103" s="22"/>
      <c r="E103" s="24">
        <v>2</v>
      </c>
      <c r="F103" s="32">
        <f t="shared" si="1"/>
        <v>0</v>
      </c>
    </row>
    <row r="104" spans="1:6" ht="14.25">
      <c r="A104" s="14">
        <v>88</v>
      </c>
      <c r="B104" s="16" t="s">
        <v>19</v>
      </c>
      <c r="C104" s="17" t="s">
        <v>9</v>
      </c>
      <c r="D104" s="22"/>
      <c r="E104" s="24">
        <v>2</v>
      </c>
      <c r="F104" s="32">
        <f t="shared" si="1"/>
        <v>0</v>
      </c>
    </row>
    <row r="105" spans="1:6" ht="14.25">
      <c r="A105" s="14">
        <v>89</v>
      </c>
      <c r="B105" s="16" t="s">
        <v>19</v>
      </c>
      <c r="C105" s="17" t="s">
        <v>20</v>
      </c>
      <c r="D105" s="22"/>
      <c r="E105" s="24">
        <v>2</v>
      </c>
      <c r="F105" s="32">
        <f t="shared" si="1"/>
        <v>0</v>
      </c>
    </row>
    <row r="106" spans="1:6" ht="14.25">
      <c r="A106" s="14"/>
      <c r="B106" s="16"/>
      <c r="C106" s="17"/>
      <c r="D106" s="22"/>
      <c r="E106" s="16"/>
      <c r="F106" s="32"/>
    </row>
    <row r="107" spans="1:6" ht="14.25">
      <c r="A107" s="14">
        <v>90</v>
      </c>
      <c r="B107" s="16" t="s">
        <v>15</v>
      </c>
      <c r="C107" s="17" t="s">
        <v>6</v>
      </c>
      <c r="D107" s="22"/>
      <c r="E107" s="24">
        <v>2</v>
      </c>
      <c r="F107" s="32">
        <f t="shared" si="1"/>
        <v>0</v>
      </c>
    </row>
    <row r="108" spans="1:6" ht="14.25">
      <c r="A108" s="14">
        <v>91</v>
      </c>
      <c r="B108" s="16" t="s">
        <v>15</v>
      </c>
      <c r="C108" s="17" t="s">
        <v>7</v>
      </c>
      <c r="D108" s="22"/>
      <c r="E108" s="24">
        <v>2</v>
      </c>
      <c r="F108" s="32">
        <f t="shared" si="1"/>
        <v>0</v>
      </c>
    </row>
    <row r="109" spans="1:6" ht="14.25">
      <c r="A109" s="14">
        <v>92</v>
      </c>
      <c r="B109" s="16" t="s">
        <v>15</v>
      </c>
      <c r="C109" s="17" t="s">
        <v>14</v>
      </c>
      <c r="D109" s="22"/>
      <c r="E109" s="24">
        <v>2</v>
      </c>
      <c r="F109" s="32">
        <f t="shared" si="1"/>
        <v>0</v>
      </c>
    </row>
    <row r="110" spans="1:6" ht="14.25">
      <c r="A110" s="14">
        <v>93</v>
      </c>
      <c r="B110" s="16" t="s">
        <v>15</v>
      </c>
      <c r="C110" s="17" t="s">
        <v>13</v>
      </c>
      <c r="D110" s="22"/>
      <c r="E110" s="24">
        <v>2</v>
      </c>
      <c r="F110" s="32">
        <f t="shared" si="1"/>
        <v>0</v>
      </c>
    </row>
    <row r="111" spans="1:6" ht="14.25">
      <c r="A111" s="14">
        <v>94</v>
      </c>
      <c r="B111" s="17" t="s">
        <v>15</v>
      </c>
      <c r="C111" s="17" t="s">
        <v>30</v>
      </c>
      <c r="D111" s="22"/>
      <c r="E111" s="24">
        <v>2</v>
      </c>
      <c r="F111" s="32">
        <f t="shared" si="1"/>
        <v>0</v>
      </c>
    </row>
    <row r="112" spans="1:6" ht="14.25">
      <c r="A112" s="14">
        <v>95</v>
      </c>
      <c r="B112" s="16" t="s">
        <v>15</v>
      </c>
      <c r="C112" s="17" t="s">
        <v>5</v>
      </c>
      <c r="D112" s="22"/>
      <c r="E112" s="24">
        <v>2</v>
      </c>
      <c r="F112" s="32">
        <f t="shared" si="1"/>
        <v>0</v>
      </c>
    </row>
    <row r="113" spans="1:6" ht="14.25">
      <c r="A113" s="14">
        <v>96</v>
      </c>
      <c r="B113" s="16" t="s">
        <v>15</v>
      </c>
      <c r="C113" s="17" t="s">
        <v>21</v>
      </c>
      <c r="D113" s="22"/>
      <c r="E113" s="24">
        <v>2</v>
      </c>
      <c r="F113" s="32">
        <f t="shared" si="1"/>
        <v>0</v>
      </c>
    </row>
    <row r="114" spans="1:6" ht="14.25">
      <c r="A114" s="14">
        <v>97</v>
      </c>
      <c r="B114" s="16" t="s">
        <v>15</v>
      </c>
      <c r="C114" s="17" t="s">
        <v>4</v>
      </c>
      <c r="D114" s="22"/>
      <c r="E114" s="24">
        <v>2</v>
      </c>
      <c r="F114" s="32">
        <f t="shared" si="1"/>
        <v>0</v>
      </c>
    </row>
    <row r="115" spans="1:6" ht="14.25">
      <c r="A115" s="14">
        <v>98</v>
      </c>
      <c r="B115" s="16" t="s">
        <v>15</v>
      </c>
      <c r="C115" s="17" t="s">
        <v>27</v>
      </c>
      <c r="D115" s="22"/>
      <c r="E115" s="24">
        <v>2</v>
      </c>
      <c r="F115" s="32">
        <f t="shared" si="1"/>
        <v>0</v>
      </c>
    </row>
    <row r="116" spans="1:6" ht="14.25">
      <c r="A116" s="14">
        <v>99</v>
      </c>
      <c r="B116" s="16" t="s">
        <v>15</v>
      </c>
      <c r="C116" s="17" t="s">
        <v>24</v>
      </c>
      <c r="D116" s="22"/>
      <c r="E116" s="24">
        <v>2</v>
      </c>
      <c r="F116" s="32">
        <f t="shared" si="1"/>
        <v>0</v>
      </c>
    </row>
    <row r="117" spans="1:6" ht="14.25">
      <c r="A117" s="14">
        <v>100</v>
      </c>
      <c r="B117" s="16" t="s">
        <v>15</v>
      </c>
      <c r="C117" s="17" t="s">
        <v>22</v>
      </c>
      <c r="D117" s="22"/>
      <c r="E117" s="24">
        <v>2</v>
      </c>
      <c r="F117" s="32">
        <f t="shared" si="1"/>
        <v>0</v>
      </c>
    </row>
    <row r="118" spans="1:6" ht="14.25">
      <c r="A118" s="14">
        <v>101</v>
      </c>
      <c r="B118" s="16" t="s">
        <v>15</v>
      </c>
      <c r="C118" s="17" t="s">
        <v>28</v>
      </c>
      <c r="D118" s="22"/>
      <c r="E118" s="24">
        <v>1</v>
      </c>
      <c r="F118" s="32">
        <f t="shared" si="1"/>
        <v>0</v>
      </c>
    </row>
    <row r="119" spans="1:6" ht="14.25">
      <c r="A119" s="14">
        <v>102</v>
      </c>
      <c r="B119" s="16" t="s">
        <v>15</v>
      </c>
      <c r="C119" s="17" t="s">
        <v>3</v>
      </c>
      <c r="D119" s="22"/>
      <c r="E119" s="24">
        <v>2</v>
      </c>
      <c r="F119" s="32">
        <f t="shared" si="1"/>
        <v>0</v>
      </c>
    </row>
    <row r="120" spans="1:6" ht="14.25">
      <c r="A120" s="14">
        <v>103</v>
      </c>
      <c r="B120" s="16" t="s">
        <v>15</v>
      </c>
      <c r="C120" s="17" t="s">
        <v>8</v>
      </c>
      <c r="D120" s="22"/>
      <c r="E120" s="24">
        <v>2</v>
      </c>
      <c r="F120" s="32">
        <f t="shared" si="1"/>
        <v>0</v>
      </c>
    </row>
    <row r="121" spans="1:6" ht="14.25">
      <c r="A121" s="14">
        <v>104</v>
      </c>
      <c r="B121" s="16" t="s">
        <v>15</v>
      </c>
      <c r="C121" s="17" t="s">
        <v>9</v>
      </c>
      <c r="D121" s="22"/>
      <c r="E121" s="24">
        <v>2</v>
      </c>
      <c r="F121" s="32">
        <f t="shared" si="1"/>
        <v>0</v>
      </c>
    </row>
    <row r="122" spans="1:6" ht="14.25">
      <c r="A122" s="14">
        <v>105</v>
      </c>
      <c r="B122" s="16" t="s">
        <v>15</v>
      </c>
      <c r="C122" s="17" t="s">
        <v>20</v>
      </c>
      <c r="D122" s="22"/>
      <c r="E122" s="24">
        <v>2</v>
      </c>
      <c r="F122" s="32">
        <f t="shared" si="1"/>
        <v>0</v>
      </c>
    </row>
    <row r="123" spans="1:6" ht="14.25">
      <c r="A123" s="14"/>
      <c r="B123" s="16"/>
      <c r="C123" s="17"/>
      <c r="D123" s="22"/>
      <c r="E123" s="16"/>
      <c r="F123" s="32"/>
    </row>
    <row r="124" spans="1:6" ht="14.25">
      <c r="A124" s="14">
        <v>106</v>
      </c>
      <c r="B124" s="18" t="s">
        <v>29</v>
      </c>
      <c r="C124" s="17" t="s">
        <v>6</v>
      </c>
      <c r="D124" s="22"/>
      <c r="E124" s="24">
        <v>2</v>
      </c>
      <c r="F124" s="32">
        <f t="shared" si="1"/>
        <v>0</v>
      </c>
    </row>
    <row r="125" spans="1:6" ht="14.25">
      <c r="A125" s="14">
        <v>107</v>
      </c>
      <c r="B125" s="18" t="s">
        <v>29</v>
      </c>
      <c r="C125" s="17" t="s">
        <v>7</v>
      </c>
      <c r="D125" s="22"/>
      <c r="E125" s="24">
        <v>2</v>
      </c>
      <c r="F125" s="32">
        <f t="shared" si="1"/>
        <v>0</v>
      </c>
    </row>
    <row r="126" spans="1:6" ht="14.25">
      <c r="A126" s="14">
        <v>108</v>
      </c>
      <c r="B126" s="18" t="s">
        <v>29</v>
      </c>
      <c r="C126" s="17" t="s">
        <v>14</v>
      </c>
      <c r="D126" s="22"/>
      <c r="E126" s="24">
        <v>2</v>
      </c>
      <c r="F126" s="32">
        <f t="shared" si="1"/>
        <v>0</v>
      </c>
    </row>
    <row r="127" spans="1:6" ht="14.25">
      <c r="A127" s="14">
        <v>109</v>
      </c>
      <c r="B127" s="18" t="s">
        <v>29</v>
      </c>
      <c r="C127" s="17" t="s">
        <v>13</v>
      </c>
      <c r="D127" s="22"/>
      <c r="E127" s="24">
        <v>2</v>
      </c>
      <c r="F127" s="32">
        <f t="shared" si="1"/>
        <v>0</v>
      </c>
    </row>
    <row r="128" spans="1:6" ht="14.25">
      <c r="A128" s="14">
        <v>110</v>
      </c>
      <c r="B128" s="18" t="s">
        <v>29</v>
      </c>
      <c r="C128" s="17" t="s">
        <v>5</v>
      </c>
      <c r="D128" s="22"/>
      <c r="E128" s="24">
        <v>2</v>
      </c>
      <c r="F128" s="32">
        <f t="shared" si="1"/>
        <v>0</v>
      </c>
    </row>
    <row r="129" spans="1:6" ht="14.25">
      <c r="A129" s="14">
        <v>111</v>
      </c>
      <c r="B129" s="18" t="s">
        <v>29</v>
      </c>
      <c r="C129" s="17" t="s">
        <v>21</v>
      </c>
      <c r="D129" s="22"/>
      <c r="E129" s="24">
        <v>2</v>
      </c>
      <c r="F129" s="32">
        <f t="shared" si="1"/>
        <v>0</v>
      </c>
    </row>
    <row r="130" spans="1:6" ht="14.25">
      <c r="A130" s="14">
        <v>112</v>
      </c>
      <c r="B130" s="18" t="s">
        <v>29</v>
      </c>
      <c r="C130" s="17" t="s">
        <v>4</v>
      </c>
      <c r="D130" s="22"/>
      <c r="E130" s="24">
        <v>2</v>
      </c>
      <c r="F130" s="32">
        <f t="shared" si="1"/>
        <v>0</v>
      </c>
    </row>
    <row r="131" spans="1:6" ht="14.25">
      <c r="A131" s="14">
        <v>113</v>
      </c>
      <c r="B131" s="18" t="s">
        <v>29</v>
      </c>
      <c r="C131" s="17" t="s">
        <v>27</v>
      </c>
      <c r="D131" s="22"/>
      <c r="E131" s="24">
        <v>2</v>
      </c>
      <c r="F131" s="32">
        <f t="shared" si="1"/>
        <v>0</v>
      </c>
    </row>
    <row r="132" spans="1:6" ht="14.25">
      <c r="A132" s="14">
        <v>114</v>
      </c>
      <c r="B132" s="18" t="s">
        <v>29</v>
      </c>
      <c r="C132" s="17" t="s">
        <v>24</v>
      </c>
      <c r="D132" s="22"/>
      <c r="E132" s="24">
        <v>2</v>
      </c>
      <c r="F132" s="32">
        <f t="shared" si="1"/>
        <v>0</v>
      </c>
    </row>
    <row r="133" spans="1:6" ht="14.25">
      <c r="A133" s="14">
        <v>115</v>
      </c>
      <c r="B133" s="18" t="s">
        <v>29</v>
      </c>
      <c r="C133" s="17" t="s">
        <v>22</v>
      </c>
      <c r="D133" s="22"/>
      <c r="E133" s="24">
        <v>2</v>
      </c>
      <c r="F133" s="32">
        <f t="shared" si="1"/>
        <v>0</v>
      </c>
    </row>
    <row r="134" spans="1:6" ht="14.25">
      <c r="A134" s="14">
        <v>116</v>
      </c>
      <c r="B134" s="18" t="s">
        <v>29</v>
      </c>
      <c r="C134" s="17" t="s">
        <v>28</v>
      </c>
      <c r="D134" s="22"/>
      <c r="E134" s="24">
        <v>1</v>
      </c>
      <c r="F134" s="32">
        <f t="shared" si="1"/>
        <v>0</v>
      </c>
    </row>
    <row r="135" spans="1:6" ht="14.25">
      <c r="A135" s="14">
        <v>117</v>
      </c>
      <c r="B135" s="18" t="s">
        <v>29</v>
      </c>
      <c r="C135" s="17" t="s">
        <v>3</v>
      </c>
      <c r="D135" s="22"/>
      <c r="E135" s="24">
        <v>2</v>
      </c>
      <c r="F135" s="32">
        <f t="shared" si="1"/>
        <v>0</v>
      </c>
    </row>
    <row r="136" spans="1:6" ht="14.25">
      <c r="A136" s="14">
        <v>118</v>
      </c>
      <c r="B136" s="18" t="s">
        <v>29</v>
      </c>
      <c r="C136" s="17" t="s">
        <v>8</v>
      </c>
      <c r="D136" s="22"/>
      <c r="E136" s="24">
        <v>2</v>
      </c>
      <c r="F136" s="32">
        <f t="shared" si="1"/>
        <v>0</v>
      </c>
    </row>
    <row r="137" spans="1:6" ht="14.25">
      <c r="A137" s="14">
        <v>119</v>
      </c>
      <c r="B137" s="18" t="s">
        <v>29</v>
      </c>
      <c r="C137" s="17" t="s">
        <v>9</v>
      </c>
      <c r="D137" s="22"/>
      <c r="E137" s="24">
        <v>2</v>
      </c>
      <c r="F137" s="32">
        <f aca="true" t="shared" si="2" ref="F137:F146">D137*E137</f>
        <v>0</v>
      </c>
    </row>
    <row r="138" spans="1:6" ht="14.25">
      <c r="A138" s="14">
        <v>120</v>
      </c>
      <c r="B138" s="18" t="s">
        <v>29</v>
      </c>
      <c r="C138" s="17" t="s">
        <v>20</v>
      </c>
      <c r="D138" s="22"/>
      <c r="E138" s="24">
        <v>2</v>
      </c>
      <c r="F138" s="32">
        <f t="shared" si="2"/>
        <v>0</v>
      </c>
    </row>
    <row r="139" spans="1:6" ht="14.25">
      <c r="A139" s="14"/>
      <c r="B139" s="16"/>
      <c r="C139" s="16"/>
      <c r="D139" s="22"/>
      <c r="E139" s="16"/>
      <c r="F139" s="32"/>
    </row>
    <row r="140" spans="1:6" ht="14.25">
      <c r="A140" s="14">
        <v>121</v>
      </c>
      <c r="B140" s="16" t="s">
        <v>25</v>
      </c>
      <c r="C140" s="17" t="s">
        <v>6</v>
      </c>
      <c r="D140" s="22"/>
      <c r="E140" s="24">
        <v>2</v>
      </c>
      <c r="F140" s="32">
        <f t="shared" si="2"/>
        <v>0</v>
      </c>
    </row>
    <row r="141" spans="1:6" ht="14.25">
      <c r="A141" s="14">
        <v>122</v>
      </c>
      <c r="B141" s="16" t="s">
        <v>25</v>
      </c>
      <c r="C141" s="17" t="s">
        <v>13</v>
      </c>
      <c r="D141" s="22"/>
      <c r="E141" s="24">
        <v>2</v>
      </c>
      <c r="F141" s="32">
        <f t="shared" si="2"/>
        <v>0</v>
      </c>
    </row>
    <row r="142" spans="1:6" ht="14.25">
      <c r="A142" s="14">
        <v>123</v>
      </c>
      <c r="B142" s="16" t="s">
        <v>25</v>
      </c>
      <c r="C142" s="17" t="s">
        <v>4</v>
      </c>
      <c r="D142" s="22"/>
      <c r="E142" s="24">
        <v>2</v>
      </c>
      <c r="F142" s="32">
        <f t="shared" si="2"/>
        <v>0</v>
      </c>
    </row>
    <row r="143" spans="1:6" ht="14.25">
      <c r="A143" s="14">
        <v>124</v>
      </c>
      <c r="B143" s="16" t="s">
        <v>25</v>
      </c>
      <c r="C143" s="17" t="s">
        <v>27</v>
      </c>
      <c r="D143" s="22"/>
      <c r="E143" s="24">
        <v>2</v>
      </c>
      <c r="F143" s="32">
        <f t="shared" si="2"/>
        <v>0</v>
      </c>
    </row>
    <row r="144" spans="1:6" ht="14.25">
      <c r="A144" s="14">
        <v>125</v>
      </c>
      <c r="B144" s="16" t="s">
        <v>25</v>
      </c>
      <c r="C144" s="17" t="s">
        <v>28</v>
      </c>
      <c r="D144" s="22"/>
      <c r="E144" s="24">
        <v>1</v>
      </c>
      <c r="F144" s="32">
        <f t="shared" si="2"/>
        <v>0</v>
      </c>
    </row>
    <row r="145" spans="1:12" ht="14.25">
      <c r="A145" s="14"/>
      <c r="B145" s="16"/>
      <c r="C145" s="16"/>
      <c r="D145" s="22"/>
      <c r="E145" s="16"/>
      <c r="F145" s="32">
        <f t="shared" si="2"/>
        <v>0</v>
      </c>
      <c r="H145" s="8"/>
      <c r="I145" s="8"/>
      <c r="J145" s="8"/>
      <c r="K145" s="7"/>
      <c r="L145" s="10"/>
    </row>
    <row r="146" spans="1:12" ht="15" thickBot="1">
      <c r="A146" s="15">
        <v>126</v>
      </c>
      <c r="B146" s="19"/>
      <c r="C146" s="19" t="s">
        <v>26</v>
      </c>
      <c r="D146" s="33"/>
      <c r="E146" s="34">
        <v>2</v>
      </c>
      <c r="F146" s="35">
        <f t="shared" si="2"/>
        <v>0</v>
      </c>
      <c r="G146" s="6"/>
      <c r="H146" s="9"/>
      <c r="I146" s="9"/>
      <c r="J146" s="9"/>
      <c r="K146" s="9"/>
      <c r="L146" s="6"/>
    </row>
    <row r="147" spans="1:6" ht="40.5" customHeight="1" thickBot="1">
      <c r="A147" s="125" t="s">
        <v>88</v>
      </c>
      <c r="B147" s="126"/>
      <c r="C147" s="126"/>
      <c r="D147" s="126"/>
      <c r="E147" s="127"/>
      <c r="F147" s="36">
        <f>SUM(F7:F146)</f>
        <v>0</v>
      </c>
    </row>
    <row r="148" ht="14.25">
      <c r="F148" s="6"/>
    </row>
    <row r="149" ht="15" thickBot="1">
      <c r="F149" s="6"/>
    </row>
    <row r="150" spans="1:6" ht="15" thickBot="1">
      <c r="A150" s="143" t="s">
        <v>191</v>
      </c>
      <c r="B150" s="144"/>
      <c r="C150" s="144"/>
      <c r="D150" s="144"/>
      <c r="E150" s="144"/>
      <c r="F150" s="145"/>
    </row>
    <row r="151" spans="1:6" ht="46.5" customHeight="1" thickBot="1">
      <c r="A151" s="44" t="s">
        <v>0</v>
      </c>
      <c r="B151" s="45" t="s">
        <v>34</v>
      </c>
      <c r="C151" s="45" t="s">
        <v>1</v>
      </c>
      <c r="D151" s="46" t="s">
        <v>92</v>
      </c>
      <c r="E151" s="46" t="s">
        <v>91</v>
      </c>
      <c r="F151" s="47" t="s">
        <v>86</v>
      </c>
    </row>
    <row r="152" spans="1:6" s="42" customFormat="1" ht="14.25" thickBot="1">
      <c r="A152" s="43">
        <v>127</v>
      </c>
      <c r="B152" s="41"/>
      <c r="C152" s="43" t="s">
        <v>90</v>
      </c>
      <c r="D152" s="48"/>
      <c r="E152" s="43">
        <v>610</v>
      </c>
      <c r="F152" s="75">
        <f>D152*E152</f>
        <v>0</v>
      </c>
    </row>
    <row r="153" spans="1:6" ht="40.5" customHeight="1" thickBot="1">
      <c r="A153" s="125" t="s">
        <v>104</v>
      </c>
      <c r="B153" s="126"/>
      <c r="C153" s="126"/>
      <c r="D153" s="126"/>
      <c r="E153" s="127"/>
      <c r="F153" s="36">
        <f>SUM(F14:F152)</f>
        <v>0</v>
      </c>
    </row>
    <row r="155" spans="1:8" ht="15" thickBot="1">
      <c r="A155" s="76"/>
      <c r="B155" s="76"/>
      <c r="C155" s="76"/>
      <c r="D155" s="76"/>
      <c r="E155" s="76"/>
      <c r="F155" s="76"/>
      <c r="G155" s="76"/>
      <c r="H155" s="76"/>
    </row>
    <row r="156" spans="1:8" ht="15.75" thickBot="1">
      <c r="A156" s="149"/>
      <c r="B156" s="150"/>
      <c r="C156" s="150"/>
      <c r="D156" s="150"/>
      <c r="E156" s="150"/>
      <c r="F156" s="150"/>
      <c r="G156" s="150"/>
      <c r="H156" s="151"/>
    </row>
    <row r="157" spans="1:8" ht="15" thickBot="1">
      <c r="A157" s="146" t="s">
        <v>192</v>
      </c>
      <c r="B157" s="147"/>
      <c r="C157" s="147"/>
      <c r="D157" s="147"/>
      <c r="E157" s="147"/>
      <c r="F157" s="147"/>
      <c r="G157" s="147"/>
      <c r="H157" s="148"/>
    </row>
    <row r="158" spans="1:8" ht="132.75" thickBot="1">
      <c r="A158" s="78" t="s">
        <v>105</v>
      </c>
      <c r="B158" s="79" t="s">
        <v>106</v>
      </c>
      <c r="C158" s="82" t="s">
        <v>107</v>
      </c>
      <c r="D158" s="80" t="s">
        <v>108</v>
      </c>
      <c r="E158" s="83" t="s">
        <v>109</v>
      </c>
      <c r="F158" s="83" t="s">
        <v>110</v>
      </c>
      <c r="G158" s="83" t="s">
        <v>111</v>
      </c>
      <c r="H158" s="93" t="s">
        <v>112</v>
      </c>
    </row>
    <row r="159" spans="1:8" ht="27">
      <c r="A159" s="85" t="s">
        <v>17</v>
      </c>
      <c r="B159" s="96" t="s">
        <v>113</v>
      </c>
      <c r="C159" s="86">
        <v>43419</v>
      </c>
      <c r="D159" s="87">
        <v>5</v>
      </c>
      <c r="E159" s="87" t="s">
        <v>114</v>
      </c>
      <c r="F159" s="87" t="s">
        <v>115</v>
      </c>
      <c r="G159" s="88"/>
      <c r="H159" s="94"/>
    </row>
    <row r="160" spans="1:8" ht="27">
      <c r="A160" s="81" t="s">
        <v>15</v>
      </c>
      <c r="B160" s="92" t="s">
        <v>116</v>
      </c>
      <c r="C160" s="84">
        <v>43419</v>
      </c>
      <c r="D160" s="77">
        <v>5</v>
      </c>
      <c r="E160" s="77" t="s">
        <v>114</v>
      </c>
      <c r="F160" s="77" t="s">
        <v>115</v>
      </c>
      <c r="G160" s="89"/>
      <c r="H160" s="94"/>
    </row>
    <row r="161" spans="1:8" ht="14.25">
      <c r="A161" s="81" t="s">
        <v>19</v>
      </c>
      <c r="B161" s="92" t="s">
        <v>117</v>
      </c>
      <c r="C161" s="84">
        <v>43419</v>
      </c>
      <c r="D161" s="77">
        <v>5</v>
      </c>
      <c r="E161" s="77" t="s">
        <v>114</v>
      </c>
      <c r="F161" s="77" t="s">
        <v>115</v>
      </c>
      <c r="G161" s="89"/>
      <c r="H161" s="94"/>
    </row>
    <row r="162" spans="1:8" ht="14.25">
      <c r="A162" s="81" t="s">
        <v>18</v>
      </c>
      <c r="B162" s="92" t="s">
        <v>118</v>
      </c>
      <c r="C162" s="84">
        <v>43419</v>
      </c>
      <c r="D162" s="77">
        <v>5</v>
      </c>
      <c r="E162" s="77" t="s">
        <v>114</v>
      </c>
      <c r="F162" s="77" t="s">
        <v>115</v>
      </c>
      <c r="G162" s="89"/>
      <c r="H162" s="94"/>
    </row>
    <row r="163" spans="1:8" ht="14.25">
      <c r="A163" s="81" t="s">
        <v>16</v>
      </c>
      <c r="B163" s="92" t="s">
        <v>119</v>
      </c>
      <c r="C163" s="84">
        <v>43419</v>
      </c>
      <c r="D163" s="77">
        <v>5</v>
      </c>
      <c r="E163" s="77" t="s">
        <v>114</v>
      </c>
      <c r="F163" s="77" t="s">
        <v>115</v>
      </c>
      <c r="G163" s="89"/>
      <c r="H163" s="94"/>
    </row>
    <row r="164" spans="1:8" ht="27">
      <c r="A164" s="81" t="s">
        <v>120</v>
      </c>
      <c r="B164" s="92" t="s">
        <v>121</v>
      </c>
      <c r="C164" s="84">
        <v>43419</v>
      </c>
      <c r="D164" s="77">
        <v>5</v>
      </c>
      <c r="E164" s="77" t="s">
        <v>114</v>
      </c>
      <c r="F164" s="77" t="s">
        <v>115</v>
      </c>
      <c r="G164" s="89"/>
      <c r="H164" s="94"/>
    </row>
    <row r="165" spans="1:8" ht="27">
      <c r="A165" s="81" t="s">
        <v>122</v>
      </c>
      <c r="B165" s="92" t="s">
        <v>123</v>
      </c>
      <c r="C165" s="84">
        <v>43419</v>
      </c>
      <c r="D165" s="77">
        <v>2</v>
      </c>
      <c r="E165" s="77" t="s">
        <v>124</v>
      </c>
      <c r="F165" s="77" t="s">
        <v>115</v>
      </c>
      <c r="G165" s="89"/>
      <c r="H165" s="95"/>
    </row>
    <row r="166" spans="1:8" ht="27">
      <c r="A166" s="81" t="s">
        <v>125</v>
      </c>
      <c r="B166" s="92" t="s">
        <v>126</v>
      </c>
      <c r="C166" s="84">
        <v>43419</v>
      </c>
      <c r="D166" s="77">
        <v>3</v>
      </c>
      <c r="E166" s="77" t="s">
        <v>124</v>
      </c>
      <c r="F166" s="77" t="s">
        <v>115</v>
      </c>
      <c r="G166" s="89"/>
      <c r="H166" s="95"/>
    </row>
    <row r="167" spans="1:8" ht="27">
      <c r="A167" s="81" t="s">
        <v>127</v>
      </c>
      <c r="B167" s="92" t="s">
        <v>126</v>
      </c>
      <c r="C167" s="84">
        <v>43419</v>
      </c>
      <c r="D167" s="77">
        <v>3</v>
      </c>
      <c r="E167" s="77" t="s">
        <v>124</v>
      </c>
      <c r="F167" s="77" t="s">
        <v>115</v>
      </c>
      <c r="G167" s="89"/>
      <c r="H167" s="95"/>
    </row>
    <row r="168" spans="1:8" ht="39.75">
      <c r="A168" s="81" t="s">
        <v>128</v>
      </c>
      <c r="B168" s="92" t="s">
        <v>129</v>
      </c>
      <c r="C168" s="84">
        <v>43419</v>
      </c>
      <c r="D168" s="77">
        <v>3</v>
      </c>
      <c r="E168" s="77" t="s">
        <v>124</v>
      </c>
      <c r="F168" s="77" t="s">
        <v>115</v>
      </c>
      <c r="G168" s="89"/>
      <c r="H168" s="95"/>
    </row>
    <row r="169" spans="1:8" ht="39.75">
      <c r="A169" s="81" t="s">
        <v>130</v>
      </c>
      <c r="B169" s="92" t="s">
        <v>129</v>
      </c>
      <c r="C169" s="84">
        <v>43419</v>
      </c>
      <c r="D169" s="77">
        <v>3</v>
      </c>
      <c r="E169" s="77" t="s">
        <v>124</v>
      </c>
      <c r="F169" s="77" t="s">
        <v>115</v>
      </c>
      <c r="G169" s="89"/>
      <c r="H169" s="95"/>
    </row>
    <row r="170" spans="1:8" ht="14.25">
      <c r="A170" s="81" t="s">
        <v>131</v>
      </c>
      <c r="B170" s="92" t="s">
        <v>132</v>
      </c>
      <c r="C170" s="84">
        <v>43419</v>
      </c>
      <c r="D170" s="77">
        <v>3</v>
      </c>
      <c r="E170" s="77" t="s">
        <v>124</v>
      </c>
      <c r="F170" s="77" t="s">
        <v>115</v>
      </c>
      <c r="G170" s="89"/>
      <c r="H170" s="95"/>
    </row>
    <row r="171" spans="1:8" ht="14.25">
      <c r="A171" s="81" t="s">
        <v>133</v>
      </c>
      <c r="B171" s="92" t="s">
        <v>134</v>
      </c>
      <c r="C171" s="84">
        <v>43419</v>
      </c>
      <c r="D171" s="77">
        <v>3</v>
      </c>
      <c r="E171" s="77" t="s">
        <v>124</v>
      </c>
      <c r="F171" s="77" t="s">
        <v>115</v>
      </c>
      <c r="G171" s="89"/>
      <c r="H171" s="95"/>
    </row>
    <row r="172" spans="1:8" ht="14.25">
      <c r="A172" s="81" t="s">
        <v>135</v>
      </c>
      <c r="B172" s="92" t="s">
        <v>136</v>
      </c>
      <c r="C172" s="84">
        <v>43419</v>
      </c>
      <c r="D172" s="77">
        <v>3</v>
      </c>
      <c r="E172" s="77" t="s">
        <v>124</v>
      </c>
      <c r="F172" s="77" t="s">
        <v>115</v>
      </c>
      <c r="G172" s="89"/>
      <c r="H172" s="95"/>
    </row>
    <row r="173" spans="1:8" ht="14.25">
      <c r="A173" s="81" t="s">
        <v>137</v>
      </c>
      <c r="B173" s="92" t="s">
        <v>136</v>
      </c>
      <c r="C173" s="84">
        <v>43419</v>
      </c>
      <c r="D173" s="77">
        <v>3</v>
      </c>
      <c r="E173" s="77" t="s">
        <v>124</v>
      </c>
      <c r="F173" s="77" t="s">
        <v>115</v>
      </c>
      <c r="G173" s="89"/>
      <c r="H173" s="95"/>
    </row>
    <row r="174" spans="1:8" ht="14.25">
      <c r="A174" s="81" t="s">
        <v>138</v>
      </c>
      <c r="B174" s="92" t="s">
        <v>139</v>
      </c>
      <c r="C174" s="84">
        <v>43419</v>
      </c>
      <c r="D174" s="77">
        <v>3</v>
      </c>
      <c r="E174" s="77" t="s">
        <v>124</v>
      </c>
      <c r="F174" s="77" t="s">
        <v>115</v>
      </c>
      <c r="G174" s="89"/>
      <c r="H174" s="95"/>
    </row>
    <row r="175" spans="1:8" ht="14.25">
      <c r="A175" s="81" t="s">
        <v>140</v>
      </c>
      <c r="B175" s="92" t="s">
        <v>141</v>
      </c>
      <c r="C175" s="84">
        <v>43419</v>
      </c>
      <c r="D175" s="77">
        <v>3</v>
      </c>
      <c r="E175" s="77" t="s">
        <v>124</v>
      </c>
      <c r="F175" s="77" t="s">
        <v>115</v>
      </c>
      <c r="G175" s="89"/>
      <c r="H175" s="95"/>
    </row>
    <row r="176" spans="1:8" ht="14.25">
      <c r="A176" s="81" t="s">
        <v>142</v>
      </c>
      <c r="B176" s="92" t="s">
        <v>143</v>
      </c>
      <c r="C176" s="84">
        <v>43419</v>
      </c>
      <c r="D176" s="77">
        <v>3</v>
      </c>
      <c r="E176" s="77" t="s">
        <v>124</v>
      </c>
      <c r="F176" s="77" t="s">
        <v>115</v>
      </c>
      <c r="G176" s="89"/>
      <c r="H176" s="95"/>
    </row>
    <row r="177" spans="1:8" ht="14.25">
      <c r="A177" s="91" t="s">
        <v>144</v>
      </c>
      <c r="B177" s="97" t="s">
        <v>145</v>
      </c>
      <c r="C177" s="84">
        <v>43419</v>
      </c>
      <c r="D177" s="77">
        <v>3</v>
      </c>
      <c r="E177" s="77" t="s">
        <v>124</v>
      </c>
      <c r="F177" s="77" t="s">
        <v>115</v>
      </c>
      <c r="G177" s="89"/>
      <c r="H177" s="95"/>
    </row>
    <row r="178" spans="1:8" ht="14.25">
      <c r="A178" s="91" t="s">
        <v>146</v>
      </c>
      <c r="B178" s="97" t="s">
        <v>147</v>
      </c>
      <c r="C178" s="84">
        <v>43419</v>
      </c>
      <c r="D178" s="77">
        <v>3</v>
      </c>
      <c r="E178" s="77" t="s">
        <v>124</v>
      </c>
      <c r="F178" s="77" t="s">
        <v>115</v>
      </c>
      <c r="G178" s="89"/>
      <c r="H178" s="95"/>
    </row>
    <row r="179" spans="1:8" ht="15" thickBot="1">
      <c r="A179" s="91" t="s">
        <v>148</v>
      </c>
      <c r="B179" s="97" t="s">
        <v>147</v>
      </c>
      <c r="C179" s="84">
        <v>43419</v>
      </c>
      <c r="D179" s="77">
        <v>3</v>
      </c>
      <c r="E179" s="77" t="s">
        <v>124</v>
      </c>
      <c r="F179" s="77" t="s">
        <v>115</v>
      </c>
      <c r="G179" s="89"/>
      <c r="H179" s="95"/>
    </row>
    <row r="180" spans="1:8" ht="15" thickBot="1">
      <c r="A180" s="152" t="s">
        <v>149</v>
      </c>
      <c r="B180" s="153"/>
      <c r="C180" s="153"/>
      <c r="D180" s="153"/>
      <c r="E180" s="153"/>
      <c r="F180" s="153"/>
      <c r="G180" s="154"/>
      <c r="H180" s="90">
        <v>0</v>
      </c>
    </row>
    <row r="181" ht="15" thickBot="1"/>
    <row r="182" spans="1:8" ht="15" thickBot="1">
      <c r="A182" s="146" t="s">
        <v>193</v>
      </c>
      <c r="B182" s="147"/>
      <c r="C182" s="147"/>
      <c r="D182" s="147"/>
      <c r="E182" s="147"/>
      <c r="F182" s="147"/>
      <c r="G182" s="147"/>
      <c r="H182" s="148"/>
    </row>
    <row r="183" spans="1:7" ht="15" thickBot="1">
      <c r="A183" s="158" t="s">
        <v>150</v>
      </c>
      <c r="B183" s="159"/>
      <c r="C183" s="159"/>
      <c r="D183" s="159"/>
      <c r="E183" s="159"/>
      <c r="F183" s="159"/>
      <c r="G183" s="160"/>
    </row>
    <row r="184" spans="1:7" ht="29.25" thickBot="1">
      <c r="A184" s="118" t="s">
        <v>151</v>
      </c>
      <c r="B184" s="111" t="s">
        <v>152</v>
      </c>
      <c r="C184" s="111" t="s">
        <v>153</v>
      </c>
      <c r="D184" s="111" t="s">
        <v>154</v>
      </c>
      <c r="E184" s="111" t="s">
        <v>155</v>
      </c>
      <c r="F184" s="111" t="s">
        <v>156</v>
      </c>
      <c r="G184" s="119" t="s">
        <v>157</v>
      </c>
    </row>
    <row r="185" spans="1:7" ht="28.5">
      <c r="A185" s="100"/>
      <c r="B185" s="102" t="s">
        <v>158</v>
      </c>
      <c r="C185" s="101"/>
      <c r="D185" s="101"/>
      <c r="E185" s="101"/>
      <c r="F185" s="101"/>
      <c r="G185" s="110"/>
    </row>
    <row r="186" spans="1:7" ht="28.5">
      <c r="A186" s="100">
        <v>1</v>
      </c>
      <c r="B186" s="103" t="s">
        <v>159</v>
      </c>
      <c r="C186" s="104">
        <v>4036252</v>
      </c>
      <c r="D186" s="104" t="s">
        <v>160</v>
      </c>
      <c r="E186" s="105"/>
      <c r="F186" s="106">
        <v>2</v>
      </c>
      <c r="G186" s="109">
        <v>0</v>
      </c>
    </row>
    <row r="187" spans="1:7" ht="28.5">
      <c r="A187" s="100">
        <v>2</v>
      </c>
      <c r="B187" s="103" t="s">
        <v>161</v>
      </c>
      <c r="C187" s="104">
        <v>5310158</v>
      </c>
      <c r="D187" s="104" t="s">
        <v>160</v>
      </c>
      <c r="E187" s="105"/>
      <c r="F187" s="106">
        <v>10</v>
      </c>
      <c r="G187" s="109">
        <v>0</v>
      </c>
    </row>
    <row r="188" spans="1:7" ht="28.5">
      <c r="A188" s="100">
        <v>3</v>
      </c>
      <c r="B188" s="103" t="s">
        <v>162</v>
      </c>
      <c r="C188" s="104">
        <v>2024362</v>
      </c>
      <c r="D188" s="104" t="s">
        <v>160</v>
      </c>
      <c r="E188" s="105"/>
      <c r="F188" s="106">
        <v>1</v>
      </c>
      <c r="G188" s="109">
        <v>0</v>
      </c>
    </row>
    <row r="189" spans="1:7" ht="28.5">
      <c r="A189" s="100">
        <v>4</v>
      </c>
      <c r="B189" s="103" t="s">
        <v>163</v>
      </c>
      <c r="C189" s="104">
        <v>6023104</v>
      </c>
      <c r="D189" s="104" t="s">
        <v>160</v>
      </c>
      <c r="E189" s="105"/>
      <c r="F189" s="106">
        <v>1</v>
      </c>
      <c r="G189" s="109">
        <v>0</v>
      </c>
    </row>
    <row r="190" spans="1:7" ht="28.5">
      <c r="A190" s="100">
        <v>5</v>
      </c>
      <c r="B190" s="103" t="s">
        <v>164</v>
      </c>
      <c r="C190" s="104">
        <v>2086198</v>
      </c>
      <c r="D190" s="104" t="s">
        <v>160</v>
      </c>
      <c r="E190" s="105"/>
      <c r="F190" s="106">
        <v>1</v>
      </c>
      <c r="G190" s="109">
        <v>0</v>
      </c>
    </row>
    <row r="191" spans="1:7" ht="28.5">
      <c r="A191" s="100"/>
      <c r="B191" s="107" t="s">
        <v>165</v>
      </c>
      <c r="C191" s="104"/>
      <c r="D191" s="104"/>
      <c r="E191" s="105"/>
      <c r="F191" s="106"/>
      <c r="G191" s="109"/>
    </row>
    <row r="192" spans="1:7" ht="42.75">
      <c r="A192" s="100">
        <v>6</v>
      </c>
      <c r="B192" s="103" t="s">
        <v>166</v>
      </c>
      <c r="C192" s="104">
        <v>2045741</v>
      </c>
      <c r="D192" s="104" t="s">
        <v>167</v>
      </c>
      <c r="E192" s="105"/>
      <c r="F192" s="106">
        <v>1</v>
      </c>
      <c r="G192" s="109">
        <v>0</v>
      </c>
    </row>
    <row r="193" spans="1:7" ht="28.5">
      <c r="A193" s="100">
        <v>7</v>
      </c>
      <c r="B193" s="103" t="s">
        <v>168</v>
      </c>
      <c r="C193" s="104">
        <v>2097393</v>
      </c>
      <c r="D193" s="104" t="s">
        <v>160</v>
      </c>
      <c r="E193" s="105"/>
      <c r="F193" s="106">
        <v>2</v>
      </c>
      <c r="G193" s="109">
        <v>0</v>
      </c>
    </row>
    <row r="194" spans="1:7" ht="28.5">
      <c r="A194" s="100">
        <v>8</v>
      </c>
      <c r="B194" s="103" t="s">
        <v>169</v>
      </c>
      <c r="C194" s="104">
        <v>6031051</v>
      </c>
      <c r="D194" s="104" t="s">
        <v>160</v>
      </c>
      <c r="E194" s="105"/>
      <c r="F194" s="106">
        <v>1</v>
      </c>
      <c r="G194" s="109">
        <v>0</v>
      </c>
    </row>
    <row r="195" spans="1:7" ht="28.5">
      <c r="A195" s="100">
        <v>9</v>
      </c>
      <c r="B195" s="103" t="s">
        <v>170</v>
      </c>
      <c r="C195" s="104">
        <v>2082683</v>
      </c>
      <c r="D195" s="104" t="s">
        <v>160</v>
      </c>
      <c r="E195" s="105"/>
      <c r="F195" s="106">
        <v>1</v>
      </c>
      <c r="G195" s="109">
        <v>0</v>
      </c>
    </row>
    <row r="196" spans="1:7" ht="14.25">
      <c r="A196" s="100"/>
      <c r="B196" s="107" t="s">
        <v>171</v>
      </c>
      <c r="C196" s="104"/>
      <c r="D196" s="104"/>
      <c r="E196" s="105"/>
      <c r="F196" s="106"/>
      <c r="G196" s="109"/>
    </row>
    <row r="197" spans="1:7" ht="28.5">
      <c r="A197" s="100">
        <v>10</v>
      </c>
      <c r="B197" s="103" t="s">
        <v>172</v>
      </c>
      <c r="C197" s="104">
        <v>5320800</v>
      </c>
      <c r="D197" s="104" t="s">
        <v>160</v>
      </c>
      <c r="E197" s="105"/>
      <c r="F197" s="106">
        <v>4</v>
      </c>
      <c r="G197" s="109">
        <v>0</v>
      </c>
    </row>
    <row r="198" spans="1:7" ht="28.5">
      <c r="A198" s="100">
        <v>11</v>
      </c>
      <c r="B198" s="103" t="s">
        <v>173</v>
      </c>
      <c r="C198" s="104">
        <v>5320801</v>
      </c>
      <c r="D198" s="104" t="s">
        <v>160</v>
      </c>
      <c r="E198" s="105"/>
      <c r="F198" s="106">
        <v>4</v>
      </c>
      <c r="G198" s="109">
        <v>0</v>
      </c>
    </row>
    <row r="199" spans="1:7" ht="28.5">
      <c r="A199" s="100">
        <v>12</v>
      </c>
      <c r="B199" s="103" t="s">
        <v>174</v>
      </c>
      <c r="C199" s="104">
        <v>5320802</v>
      </c>
      <c r="D199" s="104" t="s">
        <v>160</v>
      </c>
      <c r="E199" s="105"/>
      <c r="F199" s="106">
        <v>4</v>
      </c>
      <c r="G199" s="109">
        <v>0</v>
      </c>
    </row>
    <row r="200" spans="1:7" ht="28.5">
      <c r="A200" s="100">
        <v>13</v>
      </c>
      <c r="B200" s="103" t="s">
        <v>175</v>
      </c>
      <c r="C200" s="104">
        <v>6004310</v>
      </c>
      <c r="D200" s="104" t="s">
        <v>160</v>
      </c>
      <c r="E200" s="105"/>
      <c r="F200" s="106">
        <v>1</v>
      </c>
      <c r="G200" s="109">
        <v>0</v>
      </c>
    </row>
    <row r="201" spans="1:7" ht="14.25">
      <c r="A201" s="100"/>
      <c r="B201" s="107" t="s">
        <v>176</v>
      </c>
      <c r="C201" s="104"/>
      <c r="D201" s="104"/>
      <c r="E201" s="105"/>
      <c r="F201" s="106"/>
      <c r="G201" s="109"/>
    </row>
    <row r="202" spans="1:7" ht="28.5">
      <c r="A202" s="100">
        <v>14</v>
      </c>
      <c r="B202" s="103" t="s">
        <v>177</v>
      </c>
      <c r="C202" s="104">
        <v>2089773</v>
      </c>
      <c r="D202" s="104" t="s">
        <v>160</v>
      </c>
      <c r="E202" s="105"/>
      <c r="F202" s="106">
        <v>1</v>
      </c>
      <c r="G202" s="109">
        <v>0</v>
      </c>
    </row>
    <row r="203" spans="1:7" ht="14.25">
      <c r="A203" s="100"/>
      <c r="B203" s="107" t="s">
        <v>105</v>
      </c>
      <c r="C203" s="104"/>
      <c r="D203" s="104"/>
      <c r="E203" s="105"/>
      <c r="F203" s="106"/>
      <c r="G203" s="109"/>
    </row>
    <row r="204" spans="1:7" ht="28.5">
      <c r="A204" s="100">
        <v>15</v>
      </c>
      <c r="B204" s="108" t="s">
        <v>178</v>
      </c>
      <c r="C204" s="104">
        <v>6041215</v>
      </c>
      <c r="D204" s="104" t="s">
        <v>160</v>
      </c>
      <c r="E204" s="105"/>
      <c r="F204" s="106">
        <v>1</v>
      </c>
      <c r="G204" s="109">
        <v>0</v>
      </c>
    </row>
    <row r="205" spans="1:7" ht="28.5">
      <c r="A205" s="100">
        <v>16</v>
      </c>
      <c r="B205" s="108" t="s">
        <v>179</v>
      </c>
      <c r="C205" s="104">
        <v>6041216</v>
      </c>
      <c r="D205" s="104" t="s">
        <v>160</v>
      </c>
      <c r="E205" s="105"/>
      <c r="F205" s="106">
        <v>1</v>
      </c>
      <c r="G205" s="109">
        <v>0</v>
      </c>
    </row>
    <row r="206" spans="1:7" ht="28.5">
      <c r="A206" s="100">
        <v>17</v>
      </c>
      <c r="B206" s="108" t="s">
        <v>180</v>
      </c>
      <c r="C206" s="104">
        <v>6041219</v>
      </c>
      <c r="D206" s="104" t="s">
        <v>160</v>
      </c>
      <c r="E206" s="105"/>
      <c r="F206" s="106">
        <v>1</v>
      </c>
      <c r="G206" s="109">
        <v>0</v>
      </c>
    </row>
    <row r="207" spans="1:7" ht="28.5">
      <c r="A207" s="100">
        <v>18</v>
      </c>
      <c r="B207" s="108" t="s">
        <v>181</v>
      </c>
      <c r="C207" s="104">
        <v>6048627</v>
      </c>
      <c r="D207" s="104" t="s">
        <v>160</v>
      </c>
      <c r="E207" s="105"/>
      <c r="F207" s="106">
        <v>1</v>
      </c>
      <c r="G207" s="109">
        <v>0</v>
      </c>
    </row>
    <row r="208" spans="1:7" ht="14.25">
      <c r="A208" s="100"/>
      <c r="B208" s="107"/>
      <c r="C208" s="104"/>
      <c r="D208" s="104"/>
      <c r="E208" s="105"/>
      <c r="F208" s="106"/>
      <c r="G208" s="109"/>
    </row>
    <row r="209" spans="1:7" ht="72">
      <c r="A209" s="100">
        <v>19</v>
      </c>
      <c r="B209" s="103" t="s">
        <v>182</v>
      </c>
      <c r="C209" s="104">
        <v>2100521</v>
      </c>
      <c r="D209" s="104" t="s">
        <v>167</v>
      </c>
      <c r="E209" s="105"/>
      <c r="F209" s="106">
        <v>1</v>
      </c>
      <c r="G209" s="109">
        <v>0</v>
      </c>
    </row>
    <row r="210" spans="1:7" ht="42.75">
      <c r="A210" s="100">
        <v>20</v>
      </c>
      <c r="B210" s="103" t="s">
        <v>183</v>
      </c>
      <c r="C210" s="104">
        <v>2087407</v>
      </c>
      <c r="D210" s="104" t="s">
        <v>167</v>
      </c>
      <c r="E210" s="105"/>
      <c r="F210" s="106">
        <v>1</v>
      </c>
      <c r="G210" s="109">
        <v>0</v>
      </c>
    </row>
    <row r="211" spans="1:7" ht="42.75">
      <c r="A211" s="100">
        <v>21</v>
      </c>
      <c r="B211" s="103" t="s">
        <v>184</v>
      </c>
      <c r="C211" s="104">
        <v>2085713</v>
      </c>
      <c r="D211" s="104" t="s">
        <v>167</v>
      </c>
      <c r="E211" s="105"/>
      <c r="F211" s="106">
        <v>1</v>
      </c>
      <c r="G211" s="109">
        <v>0</v>
      </c>
    </row>
    <row r="212" spans="1:7" ht="28.5">
      <c r="A212" s="100">
        <v>22</v>
      </c>
      <c r="B212" s="103" t="s">
        <v>185</v>
      </c>
      <c r="C212" s="104">
        <v>2055533</v>
      </c>
      <c r="D212" s="104" t="s">
        <v>160</v>
      </c>
      <c r="E212" s="105"/>
      <c r="F212" s="106">
        <v>1</v>
      </c>
      <c r="G212" s="109">
        <v>0</v>
      </c>
    </row>
    <row r="213" spans="1:7" ht="28.5">
      <c r="A213" s="100">
        <v>23</v>
      </c>
      <c r="B213" s="103" t="s">
        <v>186</v>
      </c>
      <c r="C213" s="104">
        <v>2055531</v>
      </c>
      <c r="D213" s="104" t="s">
        <v>160</v>
      </c>
      <c r="E213" s="105"/>
      <c r="F213" s="106">
        <v>1</v>
      </c>
      <c r="G213" s="109">
        <v>0</v>
      </c>
    </row>
    <row r="214" spans="1:7" ht="28.5">
      <c r="A214" s="100">
        <v>24</v>
      </c>
      <c r="B214" s="103" t="s">
        <v>187</v>
      </c>
      <c r="C214" s="104">
        <v>2052304</v>
      </c>
      <c r="D214" s="104" t="s">
        <v>160</v>
      </c>
      <c r="E214" s="105"/>
      <c r="F214" s="106">
        <v>1</v>
      </c>
      <c r="G214" s="109">
        <v>0</v>
      </c>
    </row>
    <row r="215" spans="1:7" ht="29.25" thickBot="1">
      <c r="A215" s="112">
        <v>25</v>
      </c>
      <c r="B215" s="113" t="s">
        <v>188</v>
      </c>
      <c r="C215" s="114">
        <v>2055530</v>
      </c>
      <c r="D215" s="114" t="s">
        <v>160</v>
      </c>
      <c r="E215" s="115"/>
      <c r="F215" s="116">
        <v>1</v>
      </c>
      <c r="G215" s="117">
        <v>0</v>
      </c>
    </row>
    <row r="216" spans="1:7" ht="15.75" thickBot="1">
      <c r="A216" s="120"/>
      <c r="B216" s="155" t="s">
        <v>189</v>
      </c>
      <c r="C216" s="156"/>
      <c r="D216" s="157"/>
      <c r="E216" s="121"/>
      <c r="F216" s="122"/>
      <c r="G216" s="123">
        <v>0</v>
      </c>
    </row>
    <row r="219" ht="15" thickBot="1"/>
    <row r="220" spans="2:4" ht="15">
      <c r="B220" s="131" t="s">
        <v>95</v>
      </c>
      <c r="C220" s="132"/>
      <c r="D220" s="133"/>
    </row>
    <row r="221" spans="2:4" ht="15" thickBot="1">
      <c r="B221" s="134" t="s">
        <v>96</v>
      </c>
      <c r="C221" s="135"/>
      <c r="D221" s="136"/>
    </row>
    <row r="222" spans="2:4" ht="21" thickBot="1">
      <c r="B222" s="52" t="s">
        <v>0</v>
      </c>
      <c r="C222" s="53" t="s">
        <v>97</v>
      </c>
      <c r="D222" s="54" t="s">
        <v>98</v>
      </c>
    </row>
    <row r="223" spans="2:4" ht="14.25">
      <c r="B223" s="55">
        <v>1</v>
      </c>
      <c r="C223" s="56" t="s">
        <v>190</v>
      </c>
      <c r="D223" s="57"/>
    </row>
    <row r="224" spans="2:4" ht="14.25">
      <c r="B224" s="58">
        <v>2</v>
      </c>
      <c r="C224" s="59" t="s">
        <v>194</v>
      </c>
      <c r="D224" s="60"/>
    </row>
    <row r="225" spans="2:4" ht="14.25">
      <c r="B225" s="58">
        <v>3</v>
      </c>
      <c r="C225" s="59" t="s">
        <v>195</v>
      </c>
      <c r="D225" s="60"/>
    </row>
    <row r="226" spans="2:4" ht="15" thickBot="1">
      <c r="B226" s="61">
        <v>4</v>
      </c>
      <c r="C226" s="59" t="s">
        <v>196</v>
      </c>
      <c r="D226" s="62"/>
    </row>
    <row r="227" spans="2:4" ht="15" thickBot="1">
      <c r="B227" s="63"/>
      <c r="C227" s="64" t="s">
        <v>99</v>
      </c>
      <c r="D227" s="65"/>
    </row>
    <row r="228" spans="2:4" ht="15" thickBot="1">
      <c r="B228" s="66"/>
      <c r="C228" s="67"/>
      <c r="D228" s="68"/>
    </row>
    <row r="229" spans="2:4" ht="30.75" thickBot="1">
      <c r="B229" s="137" t="s">
        <v>95</v>
      </c>
      <c r="C229" s="138"/>
      <c r="D229" s="124" t="s">
        <v>100</v>
      </c>
    </row>
    <row r="230" spans="2:4" ht="15" thickBot="1">
      <c r="B230" s="69"/>
      <c r="C230" s="70" t="s">
        <v>101</v>
      </c>
      <c r="D230" s="71"/>
    </row>
    <row r="231" spans="2:4" ht="15" thickBot="1">
      <c r="B231" s="69"/>
      <c r="C231" s="72" t="s">
        <v>102</v>
      </c>
      <c r="D231" s="73"/>
    </row>
    <row r="232" spans="2:4" ht="15" thickBot="1">
      <c r="B232" s="69"/>
      <c r="C232" s="74" t="s">
        <v>103</v>
      </c>
      <c r="D232" s="73"/>
    </row>
  </sheetData>
  <sheetProtection/>
  <mergeCells count="16">
    <mergeCell ref="A157:H157"/>
    <mergeCell ref="A156:H156"/>
    <mergeCell ref="A180:G180"/>
    <mergeCell ref="B216:D216"/>
    <mergeCell ref="A183:G183"/>
    <mergeCell ref="A182:H182"/>
    <mergeCell ref="B220:D220"/>
    <mergeCell ref="B221:D221"/>
    <mergeCell ref="B229:C229"/>
    <mergeCell ref="A1:F1"/>
    <mergeCell ref="A2:F2"/>
    <mergeCell ref="A4:F4"/>
    <mergeCell ref="B57:C57"/>
    <mergeCell ref="A147:E147"/>
    <mergeCell ref="A150:F150"/>
    <mergeCell ref="A153:E1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Mirec</dc:creator>
  <cp:keywords/>
  <dc:description/>
  <cp:lastModifiedBy>Mirec</cp:lastModifiedBy>
  <cp:lastPrinted>2022-11-10T10:20:45Z</cp:lastPrinted>
  <dcterms:created xsi:type="dcterms:W3CDTF">2015-05-26T08:37:51Z</dcterms:created>
  <dcterms:modified xsi:type="dcterms:W3CDTF">2022-11-23T14:02:25Z</dcterms:modified>
  <cp:category/>
  <cp:version/>
  <cp:contentType/>
  <cp:contentStatus/>
</cp:coreProperties>
</file>