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2_AGRO_TAMI/00_FINAL_SPECIFIKACIE/3_Výroba_hrudkoveho_tvarohu/"/>
    </mc:Choice>
  </mc:AlternateContent>
  <xr:revisionPtr revIDLastSave="0" documentId="13_ncr:1_{D5456DA8-291A-CC49-809C-165B1164ACEC}" xr6:coauthVersionLast="47" xr6:coauthVersionMax="47" xr10:uidLastSave="{00000000-0000-0000-0000-000000000000}"/>
  <bookViews>
    <workbookView xWindow="0" yWindow="500" windowWidth="27780" windowHeight="1636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77" i="1"/>
  <c r="L78" i="1"/>
  <c r="L79" i="1"/>
  <c r="L80" i="1" l="1"/>
</calcChain>
</file>

<file path=xl/sharedStrings.xml><?xml version="1.0" encoding="utf-8"?>
<sst xmlns="http://schemas.openxmlformats.org/spreadsheetml/2006/main" count="228" uniqueCount="138">
  <si>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</si>
  <si>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</si>
  <si>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</si>
  <si>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</si>
  <si>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</si>
  <si>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</si>
  <si>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</si>
  <si>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</si>
  <si>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</si>
  <si>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</si>
  <si>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</si>
  <si>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</si>
  <si>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</si>
  <si>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</si>
  <si>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</si>
  <si>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</si>
  <si>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Zaškolenie technikov a operátorov</t>
  </si>
  <si>
    <t>2.</t>
  </si>
  <si>
    <t>3.</t>
  </si>
  <si>
    <t>4.</t>
  </si>
  <si>
    <t>Návrh parametra od uchádzača</t>
  </si>
  <si>
    <t>Doprava súboru na miesto dodávky - INCOTERMS DDP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</si>
  <si>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</si>
  <si>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</si>
  <si>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</si>
  <si>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</si>
  <si>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</si>
  <si>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</si>
  <si>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</si>
  <si>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</si>
  <si>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</si>
  <si>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</si>
  <si>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Inštalácia zariadenia</t>
  </si>
  <si>
    <t>1.</t>
  </si>
  <si>
    <t>Uchádzač</t>
  </si>
  <si>
    <t>Obchodné meno:</t>
  </si>
  <si>
    <t>m</t>
  </si>
  <si>
    <t>Kontinuálna linka bez fyzického zásahu človeka do výrobného procesu</t>
  </si>
  <si>
    <t>áno</t>
  </si>
  <si>
    <t>áno / nie</t>
  </si>
  <si>
    <t>Sídlo:</t>
  </si>
  <si>
    <t>Požiadavky na linku ako celok</t>
  </si>
  <si>
    <t>Automatický presun medziproduktov a výrobkov medzi jednotlivými operáciami</t>
  </si>
  <si>
    <t>kg/hod</t>
  </si>
  <si>
    <t>Príloha 1 - pôdorys disponibilnej plochy pre umiestnenie linky</t>
  </si>
  <si>
    <t>ks</t>
  </si>
  <si>
    <t>l/hod.</t>
  </si>
  <si>
    <t>litrov</t>
  </si>
  <si>
    <t>Dvojplášťový tank z ocele IASI 304</t>
  </si>
  <si>
    <t>kg/hod.</t>
  </si>
  <si>
    <t>%</t>
  </si>
  <si>
    <t>mm</t>
  </si>
  <si>
    <t>Celá linka spĺňa hygienické štandardy v zmysle platnej legislatívy SR a musí byť prevádzkyschopná a odolávať čistiacim prostriedkom bežne používaným pri sanitácii potravinárskych priestorov</t>
  </si>
  <si>
    <t>min. 15 000</t>
  </si>
  <si>
    <t>Linka na výrobu hrudkového tvarohu</t>
  </si>
  <si>
    <t>Výrobníky tvarohu</t>
  </si>
  <si>
    <t xml:space="preserve">Výrobníky tvarohu s objemom </t>
  </si>
  <si>
    <t>Počet výrobníkov</t>
  </si>
  <si>
    <t>min. 2</t>
  </si>
  <si>
    <t>sekúnd / otáčku</t>
  </si>
  <si>
    <t>minút</t>
  </si>
  <si>
    <t>Výrobník dokáže zahriať koagulát v tanku s možnosťou regulácie dosiahnutia teploty až do max.</t>
  </si>
  <si>
    <t>Membránové čerpadlo na odčerpanie tvarohoviny z výrobníkov tvarohu  s výkonom</t>
  </si>
  <si>
    <t>Výrobníky napojené na existujúce potrubie výrobníkov tvarohu DN 100</t>
  </si>
  <si>
    <t>Kontinuálny separátor srvátky</t>
  </si>
  <si>
    <t>min. 25 000</t>
  </si>
  <si>
    <t>Kapacita spracovania tvarohoviny zo spracovaného mlieka</t>
  </si>
  <si>
    <t>Automatické prestavenie na rôzne veľkosti balenia podľa požiadavky z riadiaceho systému</t>
  </si>
  <si>
    <t>Skupinové kartónovacie a baliace zariadenia plastových sáčkov s tvarohom do kartónov</t>
  </si>
  <si>
    <t>Automatické zalepenie kartónovej krabice po naplnení požadovaným objemom</t>
  </si>
  <si>
    <t>Odsun naplnených kartónových krabíc na výstupný dopravník</t>
  </si>
  <si>
    <t>min. 250 - 500</t>
  </si>
  <si>
    <t>g</t>
  </si>
  <si>
    <t>Kapacita balenia</t>
  </si>
  <si>
    <t>Možnosť balenia tvarohu do sáčkov s váhou v rozsahu</t>
  </si>
  <si>
    <t>Možnosť pridávania ochrannej atmosféry do sáčkov</t>
  </si>
  <si>
    <t>Automatické strihanie a zváranie sáčkov z fólie</t>
  </si>
  <si>
    <t>kg</t>
  </si>
  <si>
    <t>Formát balenia - plochý vankúšik s pozdĺžnym zvarom</t>
  </si>
  <si>
    <t>Výstup na dopravník</t>
  </si>
  <si>
    <t>Zásobné silo na tvaroh</t>
  </si>
  <si>
    <t>Zásobné silo na tvaroh s objemom</t>
  </si>
  <si>
    <t>Dvojplášťové silo z ocele IASI 304</t>
  </si>
  <si>
    <t>Priebežné miešanie tvarohu v sile pre udržanie konzistencie tvarohu</t>
  </si>
  <si>
    <t>Medziplášť napojený na existujúci prívod ľadovej vody</t>
  </si>
  <si>
    <t>Príprava základnej zmesy pre výrobu hrudkového tvarohu</t>
  </si>
  <si>
    <t>Výkon</t>
  </si>
  <si>
    <t>min. 20 000</t>
  </si>
  <si>
    <t>litrov/hod.</t>
  </si>
  <si>
    <t>min. 160</t>
  </si>
  <si>
    <t>barov</t>
  </si>
  <si>
    <t>min. 2 x 1800</t>
  </si>
  <si>
    <t>Priebežné váženie obsahu tanku s poskytnutí informácie o aktuálnej váhe riademu systému</t>
  </si>
  <si>
    <t>Možnosť automatického kompletného vyprázdnenia síl pred ich vyčistením</t>
  </si>
  <si>
    <t>Celá linka spĺňa požiadavky na bezpečnosť práce v zmysle platnej legislatívy</t>
  </si>
  <si>
    <t>Možnosť fyzickej kontroly vnútra sila človekom</t>
  </si>
  <si>
    <t>Snímače teploty produktu v tanku  (do centrálneho riadiaceho systému)</t>
  </si>
  <si>
    <t>Možnosť fyzickej kontroly výrobného procesu separátora srvátky človekom</t>
  </si>
  <si>
    <t>°C</t>
  </si>
  <si>
    <t>Zabezpečuje zníženie obsahu srvátky v tvarohu</t>
  </si>
  <si>
    <t>Zariadenie na balenie tvarohu do sáčkov</t>
  </si>
  <si>
    <t>min. 1</t>
  </si>
  <si>
    <t>Možnosť odvedenia hotového tvarohu buď do zásobných síl alebo na sáčkovú plničku</t>
  </si>
  <si>
    <t>Možnosť zníženia obsahu sušiny v hotovom tvarohu o</t>
  </si>
  <si>
    <t>Uzatvárateľný otvor s vekom na kontrolu vzorky s priemerom minimálne</t>
  </si>
  <si>
    <t>Možnosť ručného čistenia zariadenia tlakom a chemickými prostriedkami bežne používanými v potravinárstve</t>
  </si>
  <si>
    <t>Homogenizačný tlak</t>
  </si>
  <si>
    <t>Zariadenie  je napojené na centrálné čistenie CIP</t>
  </si>
  <si>
    <t>Príloha 2 - technický výkres fólie</t>
  </si>
  <si>
    <t>min. 300</t>
  </si>
  <si>
    <t>Možnosť spracovávať zvárateľnú fóliu typu polypropylén a polyetylén podľa prílohy č. 2</t>
  </si>
  <si>
    <t>Príloha 3 - technický výkres kartónu</t>
  </si>
  <si>
    <t>Príloha 4 - kladací plán sáčkov s tvarohom do kartónových krabíc</t>
  </si>
  <si>
    <r>
      <t xml:space="preserve">Ukladá sáčky s tvarohom s objemom buď 250 g až 500 g do kartónových krabíc podľa </t>
    </r>
    <r>
      <rPr>
        <sz val="10"/>
        <color theme="1"/>
        <rFont val="Calibri (Text)"/>
        <charset val="238"/>
      </rPr>
      <t>prílohy č. 3</t>
    </r>
  </si>
  <si>
    <r>
      <t xml:space="preserve">Automatické skladanie kartónových krabíc z výsekov podľa </t>
    </r>
    <r>
      <rPr>
        <sz val="10"/>
        <color theme="1"/>
        <rFont val="Calibri (Text)"/>
        <charset val="238"/>
      </rPr>
      <t>prílohy č. 3</t>
    </r>
  </si>
  <si>
    <r>
      <t xml:space="preserve">Automatické ukladanie sáčkov s tvarohom do kartónových krabíc (zoradzovanie, vrstvenie a vkladanie do krabice) podľa kladacieho plánu podľa </t>
    </r>
    <r>
      <rPr>
        <sz val="10"/>
        <color theme="1"/>
        <rFont val="Calibri (Text)"/>
        <charset val="238"/>
      </rPr>
      <t>prílohy č. 4</t>
    </r>
  </si>
  <si>
    <t>Umožňuje homogenizovať a štandardizovať mlieko podľa požadovaných parametrov z centrálneho riadiaceho systému</t>
  </si>
  <si>
    <r>
      <t>Linka umiestnená do priestoru podľa</t>
    </r>
    <r>
      <rPr>
        <sz val="10"/>
        <color theme="1"/>
        <rFont val="Calibri (Text)"/>
        <charset val="238"/>
      </rPr>
      <t xml:space="preserve"> prílohy č. 1</t>
    </r>
  </si>
  <si>
    <r>
      <t>Celá technológia riadená centrálnym riadiacim systémom, ktorým riadi minimálne: homogenizáciu a štandardizáciu mlieka, zahrievanie koagulátu vo výrobníkoch, rýchlosť miešania a krájania koagulátu vo výrobníkoch, nastavuje a reguluje teploty výrobného procesu, riadi rýchlosť separátora, riadi čerpadlá a presun medziproduktu medzi jednotlivými zariadeniami, riadi rýchlosť výroby na jednotlivých zariadeniach z pohľadu rýchlosti celej linky , riadi čistenie jednotlivých zariadení napojených na centrálne čistenie CIP</t>
    </r>
    <r>
      <rPr>
        <sz val="10"/>
        <color theme="1"/>
        <rFont val="Calibri (Text)"/>
        <charset val="238"/>
      </rPr>
      <t>)</t>
    </r>
  </si>
  <si>
    <r>
      <t xml:space="preserve">Vstup štandardizovaného mlieka podľa informácie z centrálneho riadiaceho systému z existujúcej pasterizačnej stanice - </t>
    </r>
    <r>
      <rPr>
        <sz val="10"/>
        <color theme="1"/>
        <rFont val="Calibri (Text)"/>
        <charset val="238"/>
      </rPr>
      <t>DN 50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 (Text)"/>
        <charset val="238"/>
      </rPr>
      <t>(umiestnenie viď príloha č. 1)</t>
    </r>
  </si>
  <si>
    <t xml:space="preserve">Regulovateľná rýchlosť dosiahnutia požadovanej teploty 53 stupňov (z 30 stupňovej teploty koagulátu na vstupe) do </t>
  </si>
  <si>
    <t>max. 60</t>
  </si>
  <si>
    <t>Výška výrobnej linky</t>
  </si>
  <si>
    <t>max. 8,5</t>
  </si>
  <si>
    <t>min. 0,05 - 2,5</t>
  </si>
  <si>
    <t>min. 53</t>
  </si>
  <si>
    <t>Tank vybavený harfami na krájanie a miešanie koagulátu s možnosoťu miešania na základe informácie z centrálneho riadiaceho systému linky s rýchlosťou v rozsahu</t>
  </si>
  <si>
    <t>min. 20 - 1</t>
  </si>
  <si>
    <t>Možnosť schladenia uvareného tvarohu vychladenou prebytkovou srvátkou po dovarení na minimálne</t>
  </si>
  <si>
    <t>max. 15</t>
  </si>
  <si>
    <t>Plnenie plastových sáčkov s prenosťou s možnou odchýlkou</t>
  </si>
  <si>
    <t xml:space="preserve"> max + 15/- 10</t>
  </si>
  <si>
    <t>Zásobník na obalový materiál na</t>
  </si>
  <si>
    <t>min. 10</t>
  </si>
  <si>
    <r>
      <t xml:space="preserve">Automatický presun tvarohu zo sila do existujúcej kelímkovej plničky s výkonom (umiestnenie kelímkovej plničky viď. </t>
    </r>
    <r>
      <rPr>
        <sz val="10"/>
        <color theme="1"/>
        <rFont val="Calibri (Text)"/>
        <charset val="238"/>
      </rPr>
      <t>príloha č. 1</t>
    </r>
    <r>
      <rPr>
        <sz val="10"/>
        <color theme="1"/>
        <rFont val="Calibri"/>
        <family val="2"/>
        <scheme val="minor"/>
      </rPr>
      <t>)</t>
    </r>
  </si>
  <si>
    <t>min. 1000</t>
  </si>
  <si>
    <t>Umožnuje prípravu štandardizovaného mlieka o tučnosti v rozsahu</t>
  </si>
  <si>
    <t>Maximálna odchýlka tučnosti pripraveného mlieka od nastavenie hodnoty (z požadovanej hodnoty)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</si>
</sst>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 applyProtection="1">
      <protection locked="0"/>
    </xf>
    <xf numFmtId="0" fontId="4" fillId="2" borderId="17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3" fillId="0" borderId="5" xfId="0" applyFont="1" applyBorder="1" applyProtection="1"/>
    <xf numFmtId="0" fontId="4" fillId="0" borderId="8" xfId="0" applyFont="1" applyBorder="1" applyProtection="1"/>
    <xf numFmtId="0" fontId="4" fillId="0" borderId="17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2" fontId="4" fillId="0" borderId="10" xfId="0" applyNumberFormat="1" applyFont="1" applyBorder="1" applyProtection="1"/>
    <xf numFmtId="164" fontId="1" fillId="3" borderId="12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/>
    </xf>
    <xf numFmtId="2" fontId="4" fillId="2" borderId="1" xfId="0" applyNumberFormat="1" applyFont="1" applyFill="1" applyBorder="1" applyProtection="1">
      <protection locked="0"/>
    </xf>
    <xf numFmtId="14" fontId="4" fillId="2" borderId="17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vertical="center" wrapText="1"/>
    </xf>
    <xf numFmtId="0" fontId="3" fillId="0" borderId="6" xfId="0" applyFont="1" applyFill="1" applyBorder="1" applyProtection="1"/>
    <xf numFmtId="0" fontId="4" fillId="5" borderId="0" xfId="0" applyFon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6" borderId="0" xfId="0" applyFont="1" applyFill="1" applyProtection="1">
      <protection locked="0"/>
    </xf>
    <xf numFmtId="0" fontId="4" fillId="6" borderId="0" xfId="0" applyFont="1" applyFill="1" applyProtection="1"/>
    <xf numFmtId="0" fontId="4" fillId="6" borderId="0" xfId="0" applyFont="1" applyFill="1"/>
    <xf numFmtId="0" fontId="4" fillId="0" borderId="0" xfId="0" applyFont="1" applyFill="1"/>
    <xf numFmtId="0" fontId="4" fillId="0" borderId="2" xfId="0" applyFont="1" applyFill="1" applyBorder="1" applyAlignment="1" applyProtection="1">
      <alignment horizontal="left" vertical="center" wrapText="1"/>
    </xf>
    <xf numFmtId="2" fontId="4" fillId="0" borderId="26" xfId="0" applyNumberFormat="1" applyFont="1" applyBorder="1" applyAlignment="1" applyProtection="1">
      <alignment horizontal="right" vertical="center"/>
    </xf>
    <xf numFmtId="2" fontId="4" fillId="0" borderId="27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13" xfId="0" applyNumberFormat="1" applyFont="1" applyFill="1" applyBorder="1" applyAlignment="1" applyProtection="1">
      <alignment horizontal="right" vertical="center"/>
      <protection locked="0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/>
    <xf numFmtId="0" fontId="3" fillId="0" borderId="16" xfId="0" applyFont="1" applyBorder="1" applyAlignment="1" applyProtection="1"/>
    <xf numFmtId="0" fontId="3" fillId="0" borderId="3" xfId="0" applyFont="1" applyBorder="1" applyAlignment="1" applyProtection="1"/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/>
    <xf numFmtId="0" fontId="0" fillId="0" borderId="15" xfId="0" applyBorder="1" applyAlignment="1" applyProtection="1"/>
    <xf numFmtId="0" fontId="3" fillId="0" borderId="19" xfId="0" applyFont="1" applyBorder="1" applyAlignment="1" applyProtection="1"/>
    <xf numFmtId="0" fontId="1" fillId="0" borderId="20" xfId="0" applyFont="1" applyBorder="1" applyAlignment="1" applyProtection="1"/>
    <xf numFmtId="0" fontId="1" fillId="0" borderId="21" xfId="0" applyFont="1" applyBorder="1" applyAlignment="1" applyProtection="1"/>
    <xf numFmtId="0" fontId="4" fillId="0" borderId="11" xfId="0" applyFont="1" applyBorder="1" applyAlignment="1" applyProtection="1"/>
    <xf numFmtId="0" fontId="0" fillId="0" borderId="1" xfId="0" applyBorder="1" applyAlignment="1" applyProtection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5"/>
  <sheetViews>
    <sheetView tabSelected="1" topLeftCell="C1" workbookViewId="0">
      <selection activeCell="E27" sqref="E27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71" t="s">
        <v>34</v>
      </c>
      <c r="B3" s="72"/>
      <c r="C3" s="72"/>
      <c r="D3" s="72"/>
      <c r="E3" s="73"/>
      <c r="F3" s="3"/>
      <c r="G3" s="3"/>
      <c r="H3" s="3"/>
      <c r="I3" s="3"/>
      <c r="J3" s="3"/>
      <c r="K3" s="3"/>
      <c r="L3" s="3"/>
    </row>
    <row r="4" spans="1:12" ht="16" x14ac:dyDescent="0.2">
      <c r="A4" s="74" t="s">
        <v>35</v>
      </c>
      <c r="B4" s="75"/>
      <c r="C4" s="75"/>
      <c r="D4" s="55"/>
      <c r="E4" s="56"/>
      <c r="F4" s="3"/>
      <c r="G4" s="3"/>
      <c r="H4" s="3"/>
      <c r="I4" s="3"/>
      <c r="J4" s="3"/>
      <c r="K4" s="3"/>
      <c r="L4" s="3"/>
    </row>
    <row r="5" spans="1:12" ht="16" x14ac:dyDescent="0.2">
      <c r="A5" s="74" t="s">
        <v>40</v>
      </c>
      <c r="B5" s="75"/>
      <c r="C5" s="75"/>
      <c r="D5" s="55"/>
      <c r="E5" s="56"/>
      <c r="F5" s="3"/>
      <c r="G5" s="3"/>
      <c r="H5" s="3"/>
      <c r="I5" s="3"/>
      <c r="J5" s="3"/>
      <c r="K5" s="3"/>
      <c r="L5" s="3"/>
    </row>
    <row r="6" spans="1:12" ht="16" x14ac:dyDescent="0.2">
      <c r="A6" s="74" t="s">
        <v>29</v>
      </c>
      <c r="B6" s="75"/>
      <c r="C6" s="75"/>
      <c r="D6" s="55"/>
      <c r="E6" s="56"/>
      <c r="F6" s="3"/>
      <c r="G6" s="3"/>
      <c r="H6" s="3"/>
      <c r="I6" s="3"/>
      <c r="J6" s="3"/>
      <c r="K6" s="3"/>
      <c r="L6" s="3"/>
    </row>
    <row r="7" spans="1:12" ht="16" x14ac:dyDescent="0.2">
      <c r="A7" s="74" t="s">
        <v>30</v>
      </c>
      <c r="B7" s="75"/>
      <c r="C7" s="75"/>
      <c r="D7" s="55"/>
      <c r="E7" s="56"/>
      <c r="F7" s="3"/>
      <c r="G7" s="3"/>
      <c r="H7" s="3"/>
      <c r="I7" s="3"/>
      <c r="J7" s="3"/>
      <c r="K7" s="3"/>
      <c r="L7" s="3"/>
    </row>
    <row r="8" spans="1:12" ht="17" thickBot="1" x14ac:dyDescent="0.25">
      <c r="A8" s="69" t="s">
        <v>31</v>
      </c>
      <c r="B8" s="70"/>
      <c r="C8" s="70"/>
      <c r="D8" s="57"/>
      <c r="E8" s="58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27" t="s">
        <v>54</v>
      </c>
      <c r="D10" s="27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22" t="s">
        <v>2</v>
      </c>
      <c r="B12" s="22" t="s">
        <v>1</v>
      </c>
      <c r="C12" s="22" t="s">
        <v>4</v>
      </c>
      <c r="D12" s="22" t="s">
        <v>3</v>
      </c>
      <c r="E12" s="22" t="s">
        <v>11</v>
      </c>
      <c r="F12" s="22" t="s">
        <v>13</v>
      </c>
      <c r="G12" s="22" t="s">
        <v>12</v>
      </c>
      <c r="H12" s="22" t="s">
        <v>20</v>
      </c>
      <c r="I12" s="22" t="s">
        <v>5</v>
      </c>
      <c r="J12" s="22" t="s">
        <v>6</v>
      </c>
      <c r="K12" s="22" t="s">
        <v>7</v>
      </c>
      <c r="L12" s="14" t="s">
        <v>8</v>
      </c>
    </row>
    <row r="13" spans="1:12" ht="15" x14ac:dyDescent="0.2">
      <c r="A13" s="67" t="s">
        <v>33</v>
      </c>
      <c r="B13" s="47" t="s">
        <v>54</v>
      </c>
      <c r="C13" s="49"/>
      <c r="D13" s="49"/>
      <c r="E13" s="26" t="s">
        <v>41</v>
      </c>
      <c r="F13" s="16"/>
      <c r="G13" s="17" t="s">
        <v>15</v>
      </c>
      <c r="H13" s="21"/>
      <c r="I13" s="51" t="s">
        <v>10</v>
      </c>
      <c r="J13" s="51">
        <v>1</v>
      </c>
      <c r="K13" s="59"/>
      <c r="L13" s="45">
        <f>K13*J13</f>
        <v>0</v>
      </c>
    </row>
    <row r="14" spans="1:12" ht="15" x14ac:dyDescent="0.2">
      <c r="A14" s="68"/>
      <c r="B14" s="48"/>
      <c r="C14" s="50"/>
      <c r="D14" s="50"/>
      <c r="E14" s="39" t="s">
        <v>117</v>
      </c>
      <c r="F14" s="30" t="s">
        <v>38</v>
      </c>
      <c r="G14" s="29" t="s">
        <v>39</v>
      </c>
      <c r="H14" s="21"/>
      <c r="I14" s="52"/>
      <c r="J14" s="52"/>
      <c r="K14" s="60"/>
      <c r="L14" s="46"/>
    </row>
    <row r="15" spans="1:12" ht="15" x14ac:dyDescent="0.2">
      <c r="A15" s="68"/>
      <c r="B15" s="48"/>
      <c r="C15" s="50"/>
      <c r="D15" s="50"/>
      <c r="E15" s="15" t="s">
        <v>122</v>
      </c>
      <c r="F15" s="16" t="s">
        <v>123</v>
      </c>
      <c r="G15" s="17" t="s">
        <v>36</v>
      </c>
      <c r="H15" s="21"/>
      <c r="I15" s="52"/>
      <c r="J15" s="52"/>
      <c r="K15" s="60"/>
      <c r="L15" s="46"/>
    </row>
    <row r="16" spans="1:12" ht="15" x14ac:dyDescent="0.2">
      <c r="A16" s="68"/>
      <c r="B16" s="48"/>
      <c r="C16" s="50"/>
      <c r="D16" s="50"/>
      <c r="E16" s="15" t="s">
        <v>37</v>
      </c>
      <c r="F16" s="16" t="s">
        <v>38</v>
      </c>
      <c r="G16" s="17" t="s">
        <v>39</v>
      </c>
      <c r="H16" s="21"/>
      <c r="I16" s="52"/>
      <c r="J16" s="52"/>
      <c r="K16" s="60"/>
      <c r="L16" s="46"/>
    </row>
    <row r="17" spans="1:24" ht="15" x14ac:dyDescent="0.2">
      <c r="A17" s="68"/>
      <c r="B17" s="48"/>
      <c r="C17" s="50"/>
      <c r="D17" s="50"/>
      <c r="E17" s="15" t="s">
        <v>42</v>
      </c>
      <c r="F17" s="16" t="s">
        <v>38</v>
      </c>
      <c r="G17" s="17" t="s">
        <v>39</v>
      </c>
      <c r="H17" s="21"/>
      <c r="I17" s="52"/>
      <c r="J17" s="52"/>
      <c r="K17" s="60"/>
      <c r="L17" s="46"/>
    </row>
    <row r="18" spans="1:24" ht="30" x14ac:dyDescent="0.2">
      <c r="A18" s="68"/>
      <c r="B18" s="48"/>
      <c r="C18" s="50"/>
      <c r="D18" s="50"/>
      <c r="E18" s="15" t="s">
        <v>52</v>
      </c>
      <c r="F18" s="16" t="s">
        <v>38</v>
      </c>
      <c r="G18" s="17" t="s">
        <v>39</v>
      </c>
      <c r="H18" s="21"/>
      <c r="I18" s="52"/>
      <c r="J18" s="52"/>
      <c r="K18" s="60"/>
      <c r="L18" s="46"/>
    </row>
    <row r="19" spans="1:24" ht="15" x14ac:dyDescent="0.2">
      <c r="A19" s="68"/>
      <c r="B19" s="48"/>
      <c r="C19" s="50"/>
      <c r="D19" s="50"/>
      <c r="E19" s="15" t="s">
        <v>94</v>
      </c>
      <c r="F19" s="16" t="s">
        <v>38</v>
      </c>
      <c r="G19" s="17" t="s">
        <v>39</v>
      </c>
      <c r="H19" s="21"/>
      <c r="I19" s="52"/>
      <c r="J19" s="52"/>
      <c r="K19" s="60"/>
      <c r="L19" s="46"/>
    </row>
    <row r="20" spans="1:24" s="28" customFormat="1" ht="90" x14ac:dyDescent="0.2">
      <c r="A20" s="68"/>
      <c r="B20" s="48"/>
      <c r="C20" s="50"/>
      <c r="D20" s="50"/>
      <c r="E20" s="44" t="s">
        <v>118</v>
      </c>
      <c r="F20" s="16" t="s">
        <v>38</v>
      </c>
      <c r="G20" s="17" t="s">
        <v>39</v>
      </c>
      <c r="H20" s="21"/>
      <c r="I20" s="52"/>
      <c r="J20" s="52"/>
      <c r="K20" s="60"/>
      <c r="L20" s="46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s="28" customFormat="1" ht="15" x14ac:dyDescent="0.2">
      <c r="A21" s="68"/>
      <c r="B21" s="48"/>
      <c r="C21" s="50"/>
      <c r="D21" s="50"/>
      <c r="E21" s="26" t="s">
        <v>85</v>
      </c>
      <c r="F21" s="16"/>
      <c r="G21" s="17"/>
      <c r="H21" s="21"/>
      <c r="I21" s="52"/>
      <c r="J21" s="52"/>
      <c r="K21" s="60"/>
      <c r="L21" s="4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s="28" customFormat="1" ht="15" x14ac:dyDescent="0.2">
      <c r="A22" s="68"/>
      <c r="B22" s="48"/>
      <c r="C22" s="50"/>
      <c r="D22" s="50"/>
      <c r="E22" s="15" t="s">
        <v>86</v>
      </c>
      <c r="F22" s="35" t="s">
        <v>87</v>
      </c>
      <c r="G22" s="17" t="s">
        <v>88</v>
      </c>
      <c r="H22" s="21"/>
      <c r="I22" s="52"/>
      <c r="J22" s="52"/>
      <c r="K22" s="60"/>
      <c r="L22" s="46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s="28" customFormat="1" ht="30" x14ac:dyDescent="0.2">
      <c r="A23" s="68"/>
      <c r="B23" s="48"/>
      <c r="C23" s="50"/>
      <c r="D23" s="50"/>
      <c r="E23" s="15" t="s">
        <v>119</v>
      </c>
      <c r="F23" s="16" t="s">
        <v>38</v>
      </c>
      <c r="G23" s="17" t="s">
        <v>39</v>
      </c>
      <c r="H23" s="21"/>
      <c r="I23" s="52"/>
      <c r="J23" s="52"/>
      <c r="K23" s="60"/>
      <c r="L23" s="46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s="28" customFormat="1" ht="30" x14ac:dyDescent="0.2">
      <c r="A24" s="68"/>
      <c r="B24" s="48"/>
      <c r="C24" s="50"/>
      <c r="D24" s="50"/>
      <c r="E24" s="15" t="s">
        <v>116</v>
      </c>
      <c r="F24" s="16" t="s">
        <v>38</v>
      </c>
      <c r="G24" s="17" t="s">
        <v>39</v>
      </c>
      <c r="H24" s="21"/>
      <c r="I24" s="52"/>
      <c r="J24" s="52"/>
      <c r="K24" s="60"/>
      <c r="L24" s="46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s="28" customFormat="1" ht="15" x14ac:dyDescent="0.2">
      <c r="A25" s="68"/>
      <c r="B25" s="48"/>
      <c r="C25" s="50"/>
      <c r="D25" s="50"/>
      <c r="E25" s="15" t="s">
        <v>136</v>
      </c>
      <c r="F25" s="16" t="s">
        <v>124</v>
      </c>
      <c r="G25" s="17" t="s">
        <v>50</v>
      </c>
      <c r="H25" s="21"/>
      <c r="I25" s="52"/>
      <c r="J25" s="52"/>
      <c r="K25" s="60"/>
      <c r="L25" s="46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s="28" customFormat="1" ht="15" x14ac:dyDescent="0.2">
      <c r="A26" s="68"/>
      <c r="B26" s="48"/>
      <c r="C26" s="50"/>
      <c r="D26" s="50"/>
      <c r="E26" s="15" t="s">
        <v>137</v>
      </c>
      <c r="F26" s="16">
        <v>1</v>
      </c>
      <c r="G26" s="17" t="s">
        <v>50</v>
      </c>
      <c r="H26" s="21"/>
      <c r="I26" s="52"/>
      <c r="J26" s="52"/>
      <c r="K26" s="60"/>
      <c r="L26" s="46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s="28" customFormat="1" ht="15" x14ac:dyDescent="0.2">
      <c r="A27" s="68"/>
      <c r="B27" s="48"/>
      <c r="C27" s="50"/>
      <c r="D27" s="50"/>
      <c r="E27" s="15" t="s">
        <v>106</v>
      </c>
      <c r="F27" s="16" t="s">
        <v>89</v>
      </c>
      <c r="G27" s="17" t="s">
        <v>90</v>
      </c>
      <c r="H27" s="21"/>
      <c r="I27" s="52"/>
      <c r="J27" s="52"/>
      <c r="K27" s="60"/>
      <c r="L27" s="46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s="28" customFormat="1" ht="15" x14ac:dyDescent="0.2">
      <c r="A28" s="68"/>
      <c r="B28" s="48"/>
      <c r="C28" s="50"/>
      <c r="D28" s="50"/>
      <c r="E28" s="15" t="s">
        <v>107</v>
      </c>
      <c r="F28" s="16" t="s">
        <v>38</v>
      </c>
      <c r="G28" s="17" t="s">
        <v>39</v>
      </c>
      <c r="H28" s="21"/>
      <c r="I28" s="52"/>
      <c r="J28" s="52"/>
      <c r="K28" s="60"/>
      <c r="L28" s="46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s="28" customFormat="1" ht="15" x14ac:dyDescent="0.2">
      <c r="A29" s="68"/>
      <c r="B29" s="48"/>
      <c r="C29" s="50"/>
      <c r="D29" s="50"/>
      <c r="E29" s="26" t="s">
        <v>55</v>
      </c>
      <c r="F29" s="16"/>
      <c r="G29" s="17"/>
      <c r="H29" s="21"/>
      <c r="I29" s="52"/>
      <c r="J29" s="52"/>
      <c r="K29" s="60"/>
      <c r="L29" s="46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28" customFormat="1" ht="15" x14ac:dyDescent="0.2">
      <c r="A30" s="68"/>
      <c r="B30" s="48"/>
      <c r="C30" s="50"/>
      <c r="D30" s="50"/>
      <c r="E30" s="15" t="s">
        <v>57</v>
      </c>
      <c r="F30" s="16" t="s">
        <v>58</v>
      </c>
      <c r="G30" s="17" t="s">
        <v>45</v>
      </c>
      <c r="H30" s="21"/>
      <c r="I30" s="52"/>
      <c r="J30" s="52"/>
      <c r="K30" s="60"/>
      <c r="L30" s="46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s="28" customFormat="1" ht="15" x14ac:dyDescent="0.2">
      <c r="A31" s="68"/>
      <c r="B31" s="48"/>
      <c r="C31" s="50"/>
      <c r="D31" s="50"/>
      <c r="E31" s="15" t="s">
        <v>56</v>
      </c>
      <c r="F31" s="16" t="s">
        <v>53</v>
      </c>
      <c r="G31" s="17" t="s">
        <v>47</v>
      </c>
      <c r="H31" s="21"/>
      <c r="I31" s="52"/>
      <c r="J31" s="52"/>
      <c r="K31" s="60"/>
      <c r="L31" s="46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s="28" customFormat="1" ht="15" x14ac:dyDescent="0.2">
      <c r="A32" s="68"/>
      <c r="B32" s="48"/>
      <c r="C32" s="50"/>
      <c r="D32" s="50"/>
      <c r="E32" s="15" t="s">
        <v>63</v>
      </c>
      <c r="F32" s="16" t="s">
        <v>38</v>
      </c>
      <c r="G32" s="17" t="s">
        <v>39</v>
      </c>
      <c r="H32" s="21"/>
      <c r="I32" s="52"/>
      <c r="J32" s="52"/>
      <c r="K32" s="60"/>
      <c r="L32" s="46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s="28" customFormat="1" ht="15" x14ac:dyDescent="0.2">
      <c r="A33" s="68"/>
      <c r="B33" s="48"/>
      <c r="C33" s="50"/>
      <c r="D33" s="50"/>
      <c r="E33" s="15" t="s">
        <v>48</v>
      </c>
      <c r="F33" s="16" t="s">
        <v>38</v>
      </c>
      <c r="G33" s="17" t="s">
        <v>39</v>
      </c>
      <c r="H33" s="21"/>
      <c r="I33" s="52"/>
      <c r="J33" s="52"/>
      <c r="K33" s="60"/>
      <c r="L33" s="46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s="28" customFormat="1" ht="15" x14ac:dyDescent="0.2">
      <c r="A34" s="68"/>
      <c r="B34" s="48"/>
      <c r="C34" s="50"/>
      <c r="D34" s="50"/>
      <c r="E34" s="15" t="s">
        <v>61</v>
      </c>
      <c r="F34" s="16" t="s">
        <v>125</v>
      </c>
      <c r="G34" s="17" t="s">
        <v>39</v>
      </c>
      <c r="H34" s="21"/>
      <c r="I34" s="52"/>
      <c r="J34" s="52"/>
      <c r="K34" s="60"/>
      <c r="L34" s="46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s="28" customFormat="1" ht="30" x14ac:dyDescent="0.2">
      <c r="A35" s="68"/>
      <c r="B35" s="48"/>
      <c r="C35" s="50"/>
      <c r="D35" s="50"/>
      <c r="E35" s="31" t="s">
        <v>120</v>
      </c>
      <c r="F35" s="32" t="s">
        <v>121</v>
      </c>
      <c r="G35" s="33" t="s">
        <v>60</v>
      </c>
      <c r="H35" s="21"/>
      <c r="I35" s="52"/>
      <c r="J35" s="52"/>
      <c r="K35" s="60"/>
      <c r="L35" s="46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s="28" customFormat="1" ht="30" x14ac:dyDescent="0.2">
      <c r="A36" s="68"/>
      <c r="B36" s="48"/>
      <c r="C36" s="50"/>
      <c r="D36" s="50"/>
      <c r="E36" s="31" t="s">
        <v>126</v>
      </c>
      <c r="F36" s="34" t="s">
        <v>127</v>
      </c>
      <c r="G36" s="33" t="s">
        <v>59</v>
      </c>
      <c r="H36" s="21"/>
      <c r="I36" s="52"/>
      <c r="J36" s="52"/>
      <c r="K36" s="60"/>
      <c r="L36" s="46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s="28" customFormat="1" ht="15" x14ac:dyDescent="0.2">
      <c r="A37" s="68"/>
      <c r="B37" s="48"/>
      <c r="C37" s="50"/>
      <c r="D37" s="50"/>
      <c r="E37" s="31" t="s">
        <v>128</v>
      </c>
      <c r="F37" s="34" t="s">
        <v>129</v>
      </c>
      <c r="G37" s="33" t="s">
        <v>98</v>
      </c>
      <c r="H37" s="21"/>
      <c r="I37" s="52"/>
      <c r="J37" s="52"/>
      <c r="K37" s="60"/>
      <c r="L37" s="46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s="28" customFormat="1" ht="15" x14ac:dyDescent="0.2">
      <c r="A38" s="68"/>
      <c r="B38" s="48"/>
      <c r="C38" s="50"/>
      <c r="D38" s="50"/>
      <c r="E38" s="15" t="s">
        <v>96</v>
      </c>
      <c r="F38" s="16" t="s">
        <v>38</v>
      </c>
      <c r="G38" s="17" t="s">
        <v>39</v>
      </c>
      <c r="H38" s="21"/>
      <c r="I38" s="52"/>
      <c r="J38" s="52"/>
      <c r="K38" s="60"/>
      <c r="L38" s="46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s="28" customFormat="1" ht="15" x14ac:dyDescent="0.2">
      <c r="A39" s="68"/>
      <c r="B39" s="48"/>
      <c r="C39" s="50"/>
      <c r="D39" s="50"/>
      <c r="E39" s="15" t="s">
        <v>62</v>
      </c>
      <c r="F39" s="16" t="s">
        <v>87</v>
      </c>
      <c r="G39" s="17" t="s">
        <v>49</v>
      </c>
      <c r="H39" s="21"/>
      <c r="I39" s="52"/>
      <c r="J39" s="52"/>
      <c r="K39" s="60"/>
      <c r="L39" s="46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s="28" customFormat="1" ht="15" x14ac:dyDescent="0.2">
      <c r="A40" s="68"/>
      <c r="B40" s="48"/>
      <c r="C40" s="50"/>
      <c r="D40" s="50"/>
      <c r="E40" s="15" t="s">
        <v>107</v>
      </c>
      <c r="F40" s="16" t="s">
        <v>38</v>
      </c>
      <c r="G40" s="17" t="s">
        <v>39</v>
      </c>
      <c r="H40" s="21"/>
      <c r="I40" s="52"/>
      <c r="J40" s="52"/>
      <c r="K40" s="60"/>
      <c r="L40" s="46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5" x14ac:dyDescent="0.2">
      <c r="A41" s="68"/>
      <c r="B41" s="48"/>
      <c r="C41" s="50"/>
      <c r="D41" s="50"/>
      <c r="E41" s="26" t="s">
        <v>64</v>
      </c>
      <c r="F41" s="16"/>
      <c r="G41" s="17"/>
      <c r="H41" s="21"/>
      <c r="I41" s="52"/>
      <c r="J41" s="52"/>
      <c r="K41" s="60"/>
      <c r="L41" s="46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15" x14ac:dyDescent="0.2">
      <c r="A42" s="68"/>
      <c r="B42" s="48"/>
      <c r="C42" s="50"/>
      <c r="D42" s="50"/>
      <c r="E42" s="15" t="s">
        <v>99</v>
      </c>
      <c r="F42" s="16" t="s">
        <v>38</v>
      </c>
      <c r="G42" s="17" t="s">
        <v>39</v>
      </c>
      <c r="H42" s="21"/>
      <c r="I42" s="52"/>
      <c r="J42" s="52"/>
      <c r="K42" s="60"/>
      <c r="L42" s="46"/>
    </row>
    <row r="43" spans="1:24" ht="15" x14ac:dyDescent="0.2">
      <c r="A43" s="68"/>
      <c r="B43" s="48"/>
      <c r="C43" s="50"/>
      <c r="D43" s="50"/>
      <c r="E43" s="15" t="s">
        <v>103</v>
      </c>
      <c r="F43" s="16" t="s">
        <v>101</v>
      </c>
      <c r="G43" s="17" t="s">
        <v>50</v>
      </c>
      <c r="H43" s="21"/>
      <c r="I43" s="52"/>
      <c r="J43" s="52"/>
      <c r="K43" s="60"/>
      <c r="L43" s="46"/>
    </row>
    <row r="44" spans="1:24" ht="15" x14ac:dyDescent="0.2">
      <c r="A44" s="68"/>
      <c r="B44" s="48"/>
      <c r="C44" s="50"/>
      <c r="D44" s="50"/>
      <c r="E44" s="15" t="s">
        <v>66</v>
      </c>
      <c r="F44" s="16" t="s">
        <v>65</v>
      </c>
      <c r="G44" s="17" t="s">
        <v>46</v>
      </c>
      <c r="H44" s="21"/>
      <c r="I44" s="52"/>
      <c r="J44" s="52"/>
      <c r="K44" s="60"/>
      <c r="L44" s="46"/>
    </row>
    <row r="45" spans="1:24" ht="15" x14ac:dyDescent="0.2">
      <c r="A45" s="68"/>
      <c r="B45" s="48"/>
      <c r="C45" s="50"/>
      <c r="D45" s="50"/>
      <c r="E45" s="15" t="s">
        <v>102</v>
      </c>
      <c r="F45" s="16" t="s">
        <v>38</v>
      </c>
      <c r="G45" s="17" t="s">
        <v>39</v>
      </c>
      <c r="H45" s="21"/>
      <c r="I45" s="52"/>
      <c r="J45" s="52"/>
      <c r="K45" s="60"/>
      <c r="L45" s="46"/>
    </row>
    <row r="46" spans="1:24" ht="15" x14ac:dyDescent="0.2">
      <c r="A46" s="68"/>
      <c r="B46" s="48"/>
      <c r="C46" s="50"/>
      <c r="D46" s="50"/>
      <c r="E46" s="15" t="s">
        <v>97</v>
      </c>
      <c r="F46" s="16" t="s">
        <v>38</v>
      </c>
      <c r="G46" s="17" t="s">
        <v>39</v>
      </c>
      <c r="H46" s="21"/>
      <c r="I46" s="52"/>
      <c r="J46" s="52"/>
      <c r="K46" s="60"/>
      <c r="L46" s="46"/>
    </row>
    <row r="47" spans="1:24" ht="15" x14ac:dyDescent="0.2">
      <c r="A47" s="68"/>
      <c r="B47" s="48"/>
      <c r="C47" s="50"/>
      <c r="D47" s="50"/>
      <c r="E47" s="15" t="s">
        <v>107</v>
      </c>
      <c r="F47" s="16" t="s">
        <v>38</v>
      </c>
      <c r="G47" s="17" t="s">
        <v>39</v>
      </c>
      <c r="H47" s="21"/>
      <c r="I47" s="52"/>
      <c r="J47" s="52"/>
      <c r="K47" s="60"/>
      <c r="L47" s="46"/>
    </row>
    <row r="48" spans="1:24" ht="15" x14ac:dyDescent="0.2">
      <c r="A48" s="68"/>
      <c r="B48" s="48"/>
      <c r="C48" s="50"/>
      <c r="D48" s="50"/>
      <c r="E48" s="36" t="s">
        <v>100</v>
      </c>
      <c r="F48" s="37"/>
      <c r="G48" s="29"/>
      <c r="H48" s="21"/>
      <c r="I48" s="52"/>
      <c r="J48" s="52"/>
      <c r="K48" s="60"/>
      <c r="L48" s="46"/>
    </row>
    <row r="49" spans="1:12" ht="15" x14ac:dyDescent="0.2">
      <c r="A49" s="68"/>
      <c r="B49" s="48"/>
      <c r="C49" s="50"/>
      <c r="D49" s="50"/>
      <c r="E49" s="38" t="s">
        <v>74</v>
      </c>
      <c r="F49" s="30" t="s">
        <v>71</v>
      </c>
      <c r="G49" s="29" t="s">
        <v>72</v>
      </c>
      <c r="H49" s="21"/>
      <c r="I49" s="52"/>
      <c r="J49" s="52"/>
      <c r="K49" s="60"/>
      <c r="L49" s="46"/>
    </row>
    <row r="50" spans="1:12" ht="15" x14ac:dyDescent="0.2">
      <c r="A50" s="68"/>
      <c r="B50" s="48"/>
      <c r="C50" s="50"/>
      <c r="D50" s="50"/>
      <c r="E50" s="38" t="s">
        <v>73</v>
      </c>
      <c r="F50" s="30" t="s">
        <v>109</v>
      </c>
      <c r="G50" s="29" t="s">
        <v>49</v>
      </c>
      <c r="H50" s="21"/>
      <c r="I50" s="52"/>
      <c r="J50" s="52"/>
      <c r="K50" s="60"/>
      <c r="L50" s="46"/>
    </row>
    <row r="51" spans="1:12" ht="15" x14ac:dyDescent="0.2">
      <c r="A51" s="68"/>
      <c r="B51" s="48"/>
      <c r="C51" s="50"/>
      <c r="D51" s="50"/>
      <c r="E51" s="38" t="s">
        <v>110</v>
      </c>
      <c r="F51" s="30" t="s">
        <v>38</v>
      </c>
      <c r="G51" s="29" t="s">
        <v>39</v>
      </c>
      <c r="H51" s="21"/>
      <c r="I51" s="52"/>
      <c r="J51" s="52"/>
      <c r="K51" s="60"/>
      <c r="L51" s="46"/>
    </row>
    <row r="52" spans="1:12" ht="15" x14ac:dyDescent="0.2">
      <c r="A52" s="68"/>
      <c r="B52" s="48"/>
      <c r="C52" s="50"/>
      <c r="D52" s="50"/>
      <c r="E52" s="38" t="s">
        <v>78</v>
      </c>
      <c r="F52" s="30" t="s">
        <v>38</v>
      </c>
      <c r="G52" s="29" t="s">
        <v>39</v>
      </c>
      <c r="H52" s="21"/>
      <c r="I52" s="52"/>
      <c r="J52" s="52"/>
      <c r="K52" s="60"/>
      <c r="L52" s="46"/>
    </row>
    <row r="53" spans="1:12" ht="15" x14ac:dyDescent="0.2">
      <c r="A53" s="68"/>
      <c r="B53" s="48"/>
      <c r="C53" s="50"/>
      <c r="D53" s="50"/>
      <c r="E53" s="38" t="s">
        <v>76</v>
      </c>
      <c r="F53" s="30" t="s">
        <v>38</v>
      </c>
      <c r="G53" s="29" t="s">
        <v>39</v>
      </c>
      <c r="H53" s="21"/>
      <c r="I53" s="52"/>
      <c r="J53" s="52"/>
      <c r="K53" s="60"/>
      <c r="L53" s="46"/>
    </row>
    <row r="54" spans="1:12" ht="15" x14ac:dyDescent="0.2">
      <c r="A54" s="68"/>
      <c r="B54" s="48"/>
      <c r="C54" s="50"/>
      <c r="D54" s="50"/>
      <c r="E54" s="38" t="s">
        <v>75</v>
      </c>
      <c r="F54" s="30" t="s">
        <v>38</v>
      </c>
      <c r="G54" s="29" t="s">
        <v>39</v>
      </c>
      <c r="H54" s="21"/>
      <c r="I54" s="52"/>
      <c r="J54" s="52"/>
      <c r="K54" s="60"/>
      <c r="L54" s="46"/>
    </row>
    <row r="55" spans="1:12" ht="15" x14ac:dyDescent="0.2">
      <c r="A55" s="68"/>
      <c r="B55" s="48"/>
      <c r="C55" s="50"/>
      <c r="D55" s="50"/>
      <c r="E55" s="38" t="s">
        <v>132</v>
      </c>
      <c r="F55" s="30" t="s">
        <v>133</v>
      </c>
      <c r="G55" s="29" t="s">
        <v>77</v>
      </c>
      <c r="H55" s="21"/>
      <c r="I55" s="52"/>
      <c r="J55" s="52"/>
      <c r="K55" s="60"/>
      <c r="L55" s="46"/>
    </row>
    <row r="56" spans="1:12" ht="15" x14ac:dyDescent="0.2">
      <c r="A56" s="68"/>
      <c r="B56" s="48"/>
      <c r="C56" s="50"/>
      <c r="D56" s="50"/>
      <c r="E56" s="38" t="s">
        <v>130</v>
      </c>
      <c r="F56" s="37" t="s">
        <v>131</v>
      </c>
      <c r="G56" s="29" t="s">
        <v>72</v>
      </c>
      <c r="H56" s="21"/>
      <c r="I56" s="52"/>
      <c r="J56" s="52"/>
      <c r="K56" s="60"/>
      <c r="L56" s="46"/>
    </row>
    <row r="57" spans="1:12" ht="15" x14ac:dyDescent="0.2">
      <c r="A57" s="68"/>
      <c r="B57" s="48"/>
      <c r="C57" s="50"/>
      <c r="D57" s="50"/>
      <c r="E57" s="38" t="s">
        <v>67</v>
      </c>
      <c r="F57" s="30" t="s">
        <v>38</v>
      </c>
      <c r="G57" s="29" t="s">
        <v>39</v>
      </c>
      <c r="H57" s="21"/>
      <c r="I57" s="52"/>
      <c r="J57" s="52"/>
      <c r="K57" s="60"/>
      <c r="L57" s="46"/>
    </row>
    <row r="58" spans="1:12" ht="30" x14ac:dyDescent="0.2">
      <c r="A58" s="68"/>
      <c r="B58" s="48"/>
      <c r="C58" s="50"/>
      <c r="D58" s="50"/>
      <c r="E58" s="38" t="s">
        <v>105</v>
      </c>
      <c r="F58" s="30" t="s">
        <v>38</v>
      </c>
      <c r="G58" s="29" t="s">
        <v>39</v>
      </c>
      <c r="H58" s="21"/>
      <c r="I58" s="52"/>
      <c r="J58" s="52"/>
      <c r="K58" s="60"/>
      <c r="L58" s="46"/>
    </row>
    <row r="59" spans="1:12" ht="15" x14ac:dyDescent="0.2">
      <c r="A59" s="68"/>
      <c r="B59" s="48"/>
      <c r="C59" s="50"/>
      <c r="D59" s="50"/>
      <c r="E59" s="38" t="s">
        <v>79</v>
      </c>
      <c r="F59" s="30" t="s">
        <v>38</v>
      </c>
      <c r="G59" s="29" t="s">
        <v>39</v>
      </c>
      <c r="H59" s="21"/>
      <c r="I59" s="52"/>
      <c r="J59" s="52"/>
      <c r="K59" s="60"/>
      <c r="L59" s="46"/>
    </row>
    <row r="60" spans="1:12" ht="15" x14ac:dyDescent="0.2">
      <c r="A60" s="68"/>
      <c r="B60" s="48"/>
      <c r="C60" s="50"/>
      <c r="D60" s="50"/>
      <c r="E60" s="36" t="s">
        <v>68</v>
      </c>
      <c r="F60" s="37"/>
      <c r="G60" s="29"/>
      <c r="H60" s="21"/>
      <c r="I60" s="52"/>
      <c r="J60" s="52"/>
      <c r="K60" s="60"/>
      <c r="L60" s="46"/>
    </row>
    <row r="61" spans="1:12" ht="15" x14ac:dyDescent="0.2">
      <c r="A61" s="68"/>
      <c r="B61" s="48"/>
      <c r="C61" s="50"/>
      <c r="D61" s="50"/>
      <c r="E61" s="39" t="s">
        <v>113</v>
      </c>
      <c r="F61" s="30" t="s">
        <v>38</v>
      </c>
      <c r="G61" s="29" t="s">
        <v>39</v>
      </c>
      <c r="H61" s="21"/>
      <c r="I61" s="52"/>
      <c r="J61" s="52"/>
      <c r="K61" s="60"/>
      <c r="L61" s="46"/>
    </row>
    <row r="62" spans="1:12" ht="15" x14ac:dyDescent="0.2">
      <c r="A62" s="68"/>
      <c r="B62" s="48"/>
      <c r="C62" s="50"/>
      <c r="D62" s="50"/>
      <c r="E62" s="39" t="s">
        <v>114</v>
      </c>
      <c r="F62" s="30" t="s">
        <v>38</v>
      </c>
      <c r="G62" s="29" t="s">
        <v>39</v>
      </c>
      <c r="H62" s="21"/>
      <c r="I62" s="52"/>
      <c r="J62" s="52"/>
      <c r="K62" s="60"/>
      <c r="L62" s="46"/>
    </row>
    <row r="63" spans="1:12" ht="30" x14ac:dyDescent="0.2">
      <c r="A63" s="68"/>
      <c r="B63" s="48"/>
      <c r="C63" s="50"/>
      <c r="D63" s="50"/>
      <c r="E63" s="39" t="s">
        <v>115</v>
      </c>
      <c r="F63" s="30" t="s">
        <v>38</v>
      </c>
      <c r="G63" s="29" t="s">
        <v>39</v>
      </c>
      <c r="H63" s="21"/>
      <c r="I63" s="52"/>
      <c r="J63" s="52"/>
      <c r="K63" s="60"/>
      <c r="L63" s="46"/>
    </row>
    <row r="64" spans="1:12" ht="15" x14ac:dyDescent="0.2">
      <c r="A64" s="68"/>
      <c r="B64" s="48"/>
      <c r="C64" s="50"/>
      <c r="D64" s="50"/>
      <c r="E64" s="39" t="s">
        <v>69</v>
      </c>
      <c r="F64" s="30" t="s">
        <v>38</v>
      </c>
      <c r="G64" s="29" t="s">
        <v>39</v>
      </c>
      <c r="H64" s="21"/>
      <c r="I64" s="52"/>
      <c r="J64" s="52"/>
      <c r="K64" s="60"/>
      <c r="L64" s="46"/>
    </row>
    <row r="65" spans="1:12" ht="15" x14ac:dyDescent="0.2">
      <c r="A65" s="68"/>
      <c r="B65" s="48"/>
      <c r="C65" s="50"/>
      <c r="D65" s="50"/>
      <c r="E65" s="39" t="s">
        <v>70</v>
      </c>
      <c r="F65" s="30" t="s">
        <v>38</v>
      </c>
      <c r="G65" s="29" t="s">
        <v>39</v>
      </c>
      <c r="H65" s="21"/>
      <c r="I65" s="52"/>
      <c r="J65" s="52"/>
      <c r="K65" s="60"/>
      <c r="L65" s="46"/>
    </row>
    <row r="66" spans="1:12" ht="15" x14ac:dyDescent="0.2">
      <c r="A66" s="68"/>
      <c r="B66" s="48"/>
      <c r="C66" s="50"/>
      <c r="D66" s="50"/>
      <c r="E66" s="26" t="s">
        <v>80</v>
      </c>
      <c r="F66" s="16"/>
      <c r="G66" s="17"/>
      <c r="H66" s="21"/>
      <c r="I66" s="52"/>
      <c r="J66" s="52"/>
      <c r="K66" s="60"/>
      <c r="L66" s="46"/>
    </row>
    <row r="67" spans="1:12" ht="15" x14ac:dyDescent="0.2">
      <c r="A67" s="68"/>
      <c r="B67" s="48"/>
      <c r="C67" s="50"/>
      <c r="D67" s="50"/>
      <c r="E67" s="15" t="s">
        <v>81</v>
      </c>
      <c r="F67" s="16" t="s">
        <v>91</v>
      </c>
      <c r="G67" s="17" t="s">
        <v>47</v>
      </c>
      <c r="H67" s="21"/>
      <c r="I67" s="52"/>
      <c r="J67" s="52"/>
      <c r="K67" s="60"/>
      <c r="L67" s="46"/>
    </row>
    <row r="68" spans="1:12" ht="15" x14ac:dyDescent="0.2">
      <c r="A68" s="68"/>
      <c r="B68" s="48"/>
      <c r="C68" s="50"/>
      <c r="D68" s="50"/>
      <c r="E68" s="15" t="s">
        <v>92</v>
      </c>
      <c r="F68" s="30" t="s">
        <v>38</v>
      </c>
      <c r="G68" s="29" t="s">
        <v>39</v>
      </c>
      <c r="H68" s="21"/>
      <c r="I68" s="52"/>
      <c r="J68" s="52"/>
      <c r="K68" s="60"/>
      <c r="L68" s="46"/>
    </row>
    <row r="69" spans="1:12" ht="15" x14ac:dyDescent="0.2">
      <c r="A69" s="68"/>
      <c r="B69" s="48"/>
      <c r="C69" s="50"/>
      <c r="D69" s="50"/>
      <c r="E69" s="38" t="s">
        <v>104</v>
      </c>
      <c r="F69" s="30">
        <v>400</v>
      </c>
      <c r="G69" s="29" t="s">
        <v>51</v>
      </c>
      <c r="H69" s="21"/>
      <c r="I69" s="52"/>
      <c r="J69" s="52"/>
      <c r="K69" s="60"/>
      <c r="L69" s="46"/>
    </row>
    <row r="70" spans="1:12" ht="15" x14ac:dyDescent="0.2">
      <c r="A70" s="68"/>
      <c r="B70" s="48"/>
      <c r="C70" s="50"/>
      <c r="D70" s="50"/>
      <c r="E70" s="15" t="s">
        <v>83</v>
      </c>
      <c r="F70" s="30" t="s">
        <v>38</v>
      </c>
      <c r="G70" s="29" t="s">
        <v>39</v>
      </c>
      <c r="H70" s="21"/>
      <c r="I70" s="52"/>
      <c r="J70" s="52"/>
      <c r="K70" s="60"/>
      <c r="L70" s="46"/>
    </row>
    <row r="71" spans="1:12" ht="15" x14ac:dyDescent="0.2">
      <c r="A71" s="68"/>
      <c r="B71" s="48"/>
      <c r="C71" s="50"/>
      <c r="D71" s="50"/>
      <c r="E71" s="15" t="s">
        <v>82</v>
      </c>
      <c r="F71" s="30" t="s">
        <v>38</v>
      </c>
      <c r="G71" s="29" t="s">
        <v>39</v>
      </c>
      <c r="H71" s="21"/>
      <c r="I71" s="52"/>
      <c r="J71" s="52"/>
      <c r="K71" s="60"/>
      <c r="L71" s="46"/>
    </row>
    <row r="72" spans="1:12" ht="15" x14ac:dyDescent="0.2">
      <c r="A72" s="68"/>
      <c r="B72" s="48"/>
      <c r="C72" s="50"/>
      <c r="D72" s="50"/>
      <c r="E72" s="15" t="s">
        <v>84</v>
      </c>
      <c r="F72" s="30" t="s">
        <v>38</v>
      </c>
      <c r="G72" s="29" t="s">
        <v>39</v>
      </c>
      <c r="H72" s="21"/>
      <c r="I72" s="52"/>
      <c r="J72" s="52"/>
      <c r="K72" s="60"/>
      <c r="L72" s="46"/>
    </row>
    <row r="73" spans="1:12" ht="15" x14ac:dyDescent="0.2">
      <c r="A73" s="68"/>
      <c r="B73" s="48"/>
      <c r="C73" s="50"/>
      <c r="D73" s="50"/>
      <c r="E73" s="15" t="s">
        <v>93</v>
      </c>
      <c r="F73" s="30" t="s">
        <v>38</v>
      </c>
      <c r="G73" s="29" t="s">
        <v>39</v>
      </c>
      <c r="H73" s="21"/>
      <c r="I73" s="52"/>
      <c r="J73" s="52"/>
      <c r="K73" s="60"/>
      <c r="L73" s="46"/>
    </row>
    <row r="74" spans="1:12" ht="15" x14ac:dyDescent="0.2">
      <c r="A74" s="68"/>
      <c r="B74" s="48"/>
      <c r="C74" s="50"/>
      <c r="D74" s="50"/>
      <c r="E74" s="15" t="s">
        <v>95</v>
      </c>
      <c r="F74" s="30" t="s">
        <v>38</v>
      </c>
      <c r="G74" s="29" t="s">
        <v>39</v>
      </c>
      <c r="H74" s="21"/>
      <c r="I74" s="52"/>
      <c r="J74" s="52"/>
      <c r="K74" s="60"/>
      <c r="L74" s="46"/>
    </row>
    <row r="75" spans="1:12" ht="15" x14ac:dyDescent="0.2">
      <c r="A75" s="68"/>
      <c r="B75" s="48"/>
      <c r="C75" s="50"/>
      <c r="D75" s="50"/>
      <c r="E75" s="15" t="s">
        <v>107</v>
      </c>
      <c r="F75" s="16" t="s">
        <v>38</v>
      </c>
      <c r="G75" s="17" t="s">
        <v>39</v>
      </c>
      <c r="H75" s="21"/>
      <c r="I75" s="52"/>
      <c r="J75" s="52"/>
      <c r="K75" s="60"/>
      <c r="L75" s="46"/>
    </row>
    <row r="76" spans="1:12" ht="30" x14ac:dyDescent="0.2">
      <c r="A76" s="68"/>
      <c r="B76" s="48"/>
      <c r="C76" s="50"/>
      <c r="D76" s="50"/>
      <c r="E76" s="15" t="s">
        <v>134</v>
      </c>
      <c r="F76" s="16" t="s">
        <v>135</v>
      </c>
      <c r="G76" s="17" t="s">
        <v>43</v>
      </c>
      <c r="H76" s="21"/>
      <c r="I76" s="52"/>
      <c r="J76" s="52"/>
      <c r="K76" s="60"/>
      <c r="L76" s="46"/>
    </row>
    <row r="77" spans="1:12" ht="16" customHeight="1" x14ac:dyDescent="0.2">
      <c r="A77" s="23" t="s">
        <v>17</v>
      </c>
      <c r="B77" s="64" t="s">
        <v>21</v>
      </c>
      <c r="C77" s="65"/>
      <c r="D77" s="65"/>
      <c r="E77" s="66"/>
      <c r="F77" s="16" t="s">
        <v>38</v>
      </c>
      <c r="G77" s="17" t="s">
        <v>39</v>
      </c>
      <c r="H77" s="21"/>
      <c r="I77" s="13" t="s">
        <v>10</v>
      </c>
      <c r="J77" s="18">
        <v>1</v>
      </c>
      <c r="K77" s="24"/>
      <c r="L77" s="19">
        <f>K77*J77</f>
        <v>0</v>
      </c>
    </row>
    <row r="78" spans="1:12" ht="15" x14ac:dyDescent="0.2">
      <c r="A78" s="23" t="s">
        <v>18</v>
      </c>
      <c r="B78" s="64" t="s">
        <v>32</v>
      </c>
      <c r="C78" s="65"/>
      <c r="D78" s="65"/>
      <c r="E78" s="66"/>
      <c r="F78" s="16" t="s">
        <v>38</v>
      </c>
      <c r="G78" s="17" t="s">
        <v>39</v>
      </c>
      <c r="H78" s="21"/>
      <c r="I78" s="13" t="s">
        <v>10</v>
      </c>
      <c r="J78" s="18">
        <v>1</v>
      </c>
      <c r="K78" s="24"/>
      <c r="L78" s="19">
        <f>K78*J78</f>
        <v>0</v>
      </c>
    </row>
    <row r="79" spans="1:12" ht="15" x14ac:dyDescent="0.2">
      <c r="A79" s="23" t="s">
        <v>19</v>
      </c>
      <c r="B79" s="64" t="s">
        <v>16</v>
      </c>
      <c r="C79" s="65"/>
      <c r="D79" s="65"/>
      <c r="E79" s="66"/>
      <c r="F79" s="16" t="s">
        <v>38</v>
      </c>
      <c r="G79" s="17" t="s">
        <v>39</v>
      </c>
      <c r="H79" s="21"/>
      <c r="I79" s="13" t="s">
        <v>10</v>
      </c>
      <c r="J79" s="18">
        <v>1</v>
      </c>
      <c r="K79" s="24"/>
      <c r="L79" s="19">
        <f t="shared" ref="L79" si="0">K79*J79</f>
        <v>0</v>
      </c>
    </row>
    <row r="80" spans="1:12" ht="16" x14ac:dyDescent="0.2">
      <c r="A80" s="61" t="s">
        <v>22</v>
      </c>
      <c r="B80" s="62"/>
      <c r="C80" s="62"/>
      <c r="D80" s="62"/>
      <c r="E80" s="62"/>
      <c r="F80" s="62"/>
      <c r="G80" s="62"/>
      <c r="H80" s="62"/>
      <c r="I80" s="62"/>
      <c r="J80" s="62"/>
      <c r="K80" s="63"/>
      <c r="L80" s="20">
        <f>SUM(L13:L79)</f>
        <v>0</v>
      </c>
    </row>
    <row r="81" spans="1:1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">
      <c r="A82" s="11" t="s">
        <v>23</v>
      </c>
      <c r="B82" s="11"/>
      <c r="C82" s="11"/>
      <c r="D82" s="11"/>
      <c r="E82" s="3"/>
      <c r="F82" s="3"/>
      <c r="G82" s="3"/>
      <c r="H82" s="3"/>
      <c r="I82" s="3"/>
      <c r="J82" s="3"/>
      <c r="K82" s="3"/>
      <c r="L82" s="3"/>
    </row>
    <row r="83" spans="1:1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 s="12" t="s">
        <v>9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">
      <c r="A86" s="43" t="s">
        <v>44</v>
      </c>
      <c r="B86" s="43"/>
      <c r="C86" s="4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">
      <c r="A87" s="42" t="s">
        <v>108</v>
      </c>
      <c r="B87" s="42"/>
      <c r="C87" s="42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">
      <c r="A88" s="41" t="s">
        <v>111</v>
      </c>
      <c r="B88" s="41"/>
      <c r="C88" s="41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">
      <c r="A89" s="41" t="s">
        <v>112</v>
      </c>
      <c r="B89" s="41"/>
      <c r="C89" s="41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">
      <c r="A92" s="2" t="s">
        <v>24</v>
      </c>
      <c r="B92" s="2"/>
      <c r="C92" s="2" t="s">
        <v>25</v>
      </c>
      <c r="D92" s="25"/>
      <c r="E92" s="3"/>
      <c r="F92" s="3"/>
      <c r="G92" s="3"/>
      <c r="H92" s="3"/>
      <c r="I92" s="3"/>
      <c r="J92" s="3"/>
      <c r="K92" s="3"/>
      <c r="L92" s="3"/>
    </row>
    <row r="93" spans="1:1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">
      <c r="A94" s="3"/>
      <c r="B94" s="3"/>
      <c r="C94" s="3"/>
      <c r="D94" s="3"/>
      <c r="E94" s="3"/>
      <c r="F94" s="3"/>
      <c r="G94" s="10"/>
      <c r="H94" s="10"/>
      <c r="I94" s="10"/>
      <c r="J94" s="10"/>
      <c r="K94" s="10"/>
      <c r="L94" s="3"/>
    </row>
    <row r="95" spans="1:12" ht="16" x14ac:dyDescent="0.2">
      <c r="A95" s="3"/>
      <c r="B95" s="3"/>
      <c r="C95" s="3"/>
      <c r="D95" s="3"/>
      <c r="E95" s="3"/>
      <c r="F95" s="3"/>
      <c r="G95" s="53" t="s">
        <v>26</v>
      </c>
      <c r="H95" s="54"/>
      <c r="I95" s="54"/>
      <c r="J95" s="54"/>
      <c r="K95" s="54"/>
      <c r="L95" s="3"/>
    </row>
  </sheetData>
  <sheetProtection selectLockedCells="1"/>
  <mergeCells count="24">
    <mergeCell ref="A3:E3"/>
    <mergeCell ref="A4:C4"/>
    <mergeCell ref="A5:C5"/>
    <mergeCell ref="A6:C6"/>
    <mergeCell ref="A7:C7"/>
    <mergeCell ref="G95:K95"/>
    <mergeCell ref="D4:E4"/>
    <mergeCell ref="D5:E5"/>
    <mergeCell ref="D6:E6"/>
    <mergeCell ref="D7:E7"/>
    <mergeCell ref="D8:E8"/>
    <mergeCell ref="K13:K76"/>
    <mergeCell ref="A80:K80"/>
    <mergeCell ref="B79:E79"/>
    <mergeCell ref="B78:E78"/>
    <mergeCell ref="B77:E77"/>
    <mergeCell ref="A13:A76"/>
    <mergeCell ref="A8:C8"/>
    <mergeCell ref="L13:L76"/>
    <mergeCell ref="B13:B76"/>
    <mergeCell ref="C13:C76"/>
    <mergeCell ref="I13:I76"/>
    <mergeCell ref="J13:J76"/>
    <mergeCell ref="D13:D76"/>
  </mergeCells>
  <phoneticPr fontId="2" type="noConversion"/>
  <dataValidations count="1">
    <dataValidation type="whole" operator="greaterThan" allowBlank="1" showInputMessage="1" showErrorMessage="1" sqref="H15 H43:H44 H30:H31 H34:H37 H25:H27 H22 H39 H49:H50 H55:H56 H67 H76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H28:H29 H32:H33 H38 H23:H24 H40:H42 H68 H16:H21 H14 H45:H48 H51:H54 H57:H66 H70:H75 H77:H79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2022-04-08T21:39:06Z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