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2_rámcovka/Výzva/"/>
    </mc:Choice>
  </mc:AlternateContent>
  <xr:revisionPtr revIDLastSave="316" documentId="11_AD4DCFD4627ACDEAC253F488841F51205ADEDD82" xr6:coauthVersionLast="47" xr6:coauthVersionMax="47" xr10:uidLastSave="{3A9ABE23-6631-4F08-A9C3-2658A9B02480}"/>
  <bookViews>
    <workbookView xWindow="-120" yWindow="-120" windowWidth="38640" windowHeight="21240" xr2:uid="{00000000-000D-0000-FFFF-FFFF00000000}"/>
  </bookViews>
  <sheets>
    <sheet name="Hárok1" sheetId="1" r:id="rId1"/>
  </sheets>
  <definedNames>
    <definedName name="_xlnm._FilterDatabase" localSheetId="0" hidden="1">Hárok1!$A$7:$H$160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1" l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l="1"/>
  <c r="H160" i="1" s="1"/>
  <c r="F160" i="1"/>
</calcChain>
</file>

<file path=xl/sharedStrings.xml><?xml version="1.0" encoding="utf-8"?>
<sst xmlns="http://schemas.openxmlformats.org/spreadsheetml/2006/main" count="333" uniqueCount="189">
  <si>
    <t>por.č.</t>
  </si>
  <si>
    <t>Predmet</t>
  </si>
  <si>
    <t>Mj</t>
  </si>
  <si>
    <t>spolu bez DPH</t>
  </si>
  <si>
    <t>Toaletný papier 3-vrstvový biely, 100% celulóza, návin min. 28m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</si>
  <si>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</si>
  <si>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</si>
  <si>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</si>
  <si>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</si>
  <si>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Toaletný papier 2-vrstvový biely, recyklát bielený, kotúč priemer 26cm (do zásobníka), min. návin 360m</t>
  </si>
  <si>
    <t>Toaletný papier 2-vrstvový biely, 100% celulóza, kotúč priemer 26cm (do zásobníka), min. návin 260m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</si>
  <si>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</si>
  <si>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</si>
  <si>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</si>
  <si>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</si>
  <si>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2-vrstvové,biele,  100% celulóza, návin min. 160 m vhodné do mechanických zásobníkov Kimberley Clark Aquarius</t>
  </si>
  <si>
    <t>Papierové utierky v rolke 2-vrstvové (kuchynské utierky), biele,  100% celulóza, min. 70 útržkov, 2rolky v balení</t>
  </si>
  <si>
    <t>Papierové vreckovky, 2-vrstvové, 100% celulóza, 10ks v bal</t>
  </si>
  <si>
    <t>Papierové vreckovky ' vyťahovacie', 2-vrstvové, 100% celulóza, 100ks v bal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</si>
  <si>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</si>
  <si>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</si>
  <si>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</si>
  <si>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</si>
  <si>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</si>
  <si>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</si>
  <si>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</si>
  <si>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</si>
  <si>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</si>
  <si>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</si>
  <si>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</si>
  <si>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</si>
  <si>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</si>
  <si>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</si>
  <si>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</si>
  <si>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</si>
  <si>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</si>
  <si>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</si>
  <si>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</si>
  <si>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</si>
  <si>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Mop zametací - komplet držiak, násada, mop, šírka 100 cm</t>
  </si>
  <si>
    <t>Poťah na zametací mop, šírka 100cm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</si>
  <si>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</si>
  <si>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</si>
  <si>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</si>
  <si>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Náhradný mop kompatibilný so setom z položky č. 37</t>
  </si>
  <si>
    <t>Mop set strapcový. Obsahuje: okrúhle 12L vedro s kovovou rúčkou, tyč 120 cm, plastový košík, strapcový bavlnený mop 180gr.</t>
  </si>
  <si>
    <t>Náhradný mop 180g kompatibilný so setom z položky č. 39</t>
  </si>
  <si>
    <t>Vedro plastové s výlevkou, 12l, okrúhle, ciachované</t>
  </si>
  <si>
    <t>Hubka profilovaná na riad s drsnou stranou veľká (cca 15x7x4,5cm)</t>
  </si>
  <si>
    <t>Hubka profilovaná na riad s drsnou stranou (cca 9x7x4,5cm)</t>
  </si>
  <si>
    <t>Hubka na riad malá cca 8x5x2,5cm (balenie 10ks)</t>
  </si>
  <si>
    <t>Hubka na riad väčšia cca 10x7x3,5cm (balenie 5ks)</t>
  </si>
  <si>
    <t>Hubová utierka viacúčelová, savá, cca18x15,5cm</t>
  </si>
  <si>
    <t>Drôtenka na riad nerezová (50gr)</t>
  </si>
  <si>
    <t>Kefa na riad plastová</t>
  </si>
  <si>
    <t>Handra plienková, savá 50x40 cm</t>
  </si>
  <si>
    <t>Handra vaflová na podlahu 70x60 cm</t>
  </si>
  <si>
    <t>Handra na podlahu tkaná 60x70cm</t>
  </si>
  <si>
    <t>Handra bavlnená netkaná na podlahu 50x60 cm, biela</t>
  </si>
  <si>
    <t>Handra mikrovlákno, 60x50 cm</t>
  </si>
  <si>
    <t>Utierka švédska, mikrovlákno 30x30 cm</t>
  </si>
  <si>
    <t>Utierka viskóza netkaná cca 38x35 cm</t>
  </si>
  <si>
    <t>Handra viskóza netkaná 70x60 cm</t>
  </si>
  <si>
    <t>Prachovka flanelová cca 30x40cm</t>
  </si>
  <si>
    <t>Handra na prach z mikrovlákna, 35x35cm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</si>
  <si>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</si>
  <si>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</si>
  <si>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</si>
  <si>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</si>
  <si>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</si>
  <si>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</si>
  <si>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papierové  balenie min 5 ks, typ "Eta 0467" al. ekvivalent,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</si>
  <si>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</si>
  <si>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</si>
  <si>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</si>
  <si>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</si>
  <si>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</si>
  <si>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</si>
  <si>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</si>
  <si>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</si>
  <si>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</si>
  <si>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</si>
  <si>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</si>
  <si>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</si>
  <si>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pevné, 120l,LDPE  hrúbka min. 100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</si>
  <si>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</si>
  <si>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</si>
  <si>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</si>
  <si>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</si>
  <si>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</si>
  <si>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</si>
  <si>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</si>
  <si>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</si>
  <si>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</si>
  <si>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</si>
  <si>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</si>
  <si>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</si>
  <si>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>Čistiaci tekutý prášok s citrusovou vôňou (napr. Cif), bal. 500ml</t>
  </si>
  <si>
    <t>Čistiaci prášok sypký (na kuchynský riad, vane, umývadlá a pod.), min. 5% aniónovej povrchovo aktívnej látky, parfém, bal. 500g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</si>
  <si>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</si>
  <si>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</si>
  <si>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</si>
  <si>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r>
      <t>Prostriedok na umývanie riadu, 5-15 % aniónové povrchovo aktívne látky, &lt;5 % neiónové povrchovo aktívne látky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1l</t>
    </r>
  </si>
  <si>
    <r>
      <t>Prostriedok na umývanie riadu, 5-15 % aniónové povrchovo aktívne látky, &lt;5 % neiónové povrchovo aktívne látky (napr. J</t>
    </r>
    <r>
      <rPr>
        <sz val="11"/>
        <rFont val="Calibri"/>
        <family val="2"/>
        <charset val="238"/>
        <scheme val="minor"/>
      </rPr>
      <t>ar), bal. 5l</t>
    </r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</si>
  <si>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</si>
  <si>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</si>
  <si>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</si>
  <si>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</si>
  <si>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 xml:space="preserve">Čistiaci prostriedok na odstraňovanie vodného kameňa, na umývadlá, menej ako 5 % neiónové povrchovo aktívne látky - 750 ml, tekutý s rozprašovačom </t>
  </si>
  <si>
    <t xml:space="preserve">Prípravok na čistenie varičov, gelová konzistencia, bal. 750ml </t>
  </si>
  <si>
    <t>Prípravok na čistenie varičov, pasta, bal. cca 200g (napr. Toro pasta)</t>
  </si>
  <si>
    <t>Kyselina chlorovodíková na odstraňovanie vodného kameňa a čistenie odpadov, 30-33%, bal. 1l</t>
  </si>
  <si>
    <t>Čistič sifónov - hydroxid sodný (min. 97%), granule, bal. 1kg (typu Sifo)</t>
  </si>
  <si>
    <t>Prostriedok na odstránenie hrdze, vodného kameňa z umývadiel, wc, obkladov a podláh. min. 15% kyselina fosforečná, bal. 500ml (napr. Lumila)</t>
  </si>
  <si>
    <t>Prostriedok na odstránenie hrdze, vodného kameňa z umývadiel, wc, obkladov a podláh. 5-15% kyselina fosforečná, gelová konzistencia, bal. 750ml (napr. Pulirapid)</t>
  </si>
  <si>
    <t>Prostriedok na odstránenie hrdze, vodného kameňa z umývadiel, wc, obkladov a podláh, s rozprašovačom, bal. 750ml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</si>
  <si>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Menej ako 5 % bieliace činidlo na báze chlóru (chlórnan sodný), Neiónové povrchovo aktívne látky, (napr. Savo proti plesni), bal. 500ml</t>
  </si>
  <si>
    <t>Čistiaci prostriedok na drevené a laminátové podlahy  tekutý, určený na drevené podlahy, resp. parkety a nábytok s povrchovou úpravou (nie univerzálmy prostriedok), s obsahom mydla ( napr. "ALEX" alebo "PRONTO"), bal.  750ml</t>
  </si>
  <si>
    <t>Samoleštiaci prípravok na podlahy. Na PVC, linoleá a pod. (napr. Diava samolesk), bal. 750ml</t>
  </si>
  <si>
    <t>Prostriedok na strojové umývanie podláh, bal. 5l</t>
  </si>
  <si>
    <t>Čistiaci prostriedok na sklo s rozprašovačom. S alkoholom,okná a sklo, na čistenie a lesk sklenených a hladkých omývateľných plôch, &lt;5% aniónové tenzidy, bal. 500ml</t>
  </si>
  <si>
    <t>Prostriedok na čistenie okien - pre profesionálne čistenie, vysoký podiel alkoholu, bal. 750ml</t>
  </si>
  <si>
    <t>Čistiaci prostriedok na nerez - leští, ošetruje a dlhodobo chráni nerezové povrchy v kuchyniach a inde, s rozprašovačom, bal. 500ml</t>
  </si>
  <si>
    <t>Prostriedok proti prachu na nábytok v spreji,  &lt;5% neiónové povrchovo aktívne látky, 5-15% alifatické uhľovodíky, parfumy (napr. Pronto)bal. 330ml</t>
  </si>
  <si>
    <t>Čistič nábytku politúra (napr. Diava), bal. 500ml</t>
  </si>
  <si>
    <t>Čistiaci prostriedok na koberce a čalúnený nábytok, na ručné čistenie, bal. 500ml</t>
  </si>
  <si>
    <t>Čistiaci a dezinfekčný prostriedok na WC - 750 ml, tekutý na čistenie a dezinfekciu silne znečistených miest, na čistenie toalety, Chlórnan sodný min. 4,5g/100g  mydlo, parfum, bal. 750ml (napr. Domestos)</t>
  </si>
  <si>
    <t xml:space="preserve">Prostriedok na WC - na báze kyseliny fosforečnej- min. 15% , bal. 750ml 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</si>
  <si>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</si>
  <si>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</si>
  <si>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</si>
  <si>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</si>
  <si>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</si>
  <si>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</si>
  <si>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</si>
  <si>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Umývacia pasta na odstránenie odolných nečistôt z rúk typu Solvina al. ekvivalent. Bal. 500ml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</si>
  <si>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</si>
  <si>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</si>
  <si>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</si>
  <si>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</si>
  <si>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</si>
  <si>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</si>
  <si>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Tekuté mydlo- náhradná náplň do mechanických dávkovačov Kimberly Clark - original, v zásobniku 1 liter, parfumované, ružové (Kleenex 6331)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</si>
  <si>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</si>
  <si>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</si>
  <si>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</si>
  <si>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</si>
  <si>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</si>
  <si>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</si>
  <si>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</si>
  <si>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</si>
  <si>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</si>
  <si>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</si>
  <si>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</si>
  <si>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</si>
  <si>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</si>
  <si>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</si>
  <si>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Predpokladané množstvo na 3 mesiace</t>
  </si>
  <si>
    <t>Papierové utierky skladané 2-vrstvové, recyklát bielený, 250ks v bal</t>
  </si>
  <si>
    <t>spolu s DPH</t>
  </si>
  <si>
    <t>DPH (%)</t>
  </si>
  <si>
    <t>Jednotková cena bez DPH</t>
  </si>
  <si>
    <t>Čistiace prostriedky</t>
  </si>
  <si>
    <t>Hygienické prostriedky</t>
  </si>
  <si>
    <t>Príloha č. 1 Výzvy na predkladanie ponúk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</si>
  <si>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</si>
  <si>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</si>
  <si>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</si>
  <si>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002/2023</t>
    </r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</si>
  <si>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</si>
  <si>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</si>
  <si>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</si>
  <si>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</si>
  <si>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</si>
  <si>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</si>
  <si>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</si>
  <si>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</si>
  <si>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</si>
  <si>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</si>
  <si>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</si>
  <si>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</si>
  <si>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</si>
  <si>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</si>
  <si>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1l</t>
  </si>
  <si>
    <t>WC guličky závesné, čistí a zanecháva dlhotrvajúcu vôňu po každom spláchnutí, v tvare guličiek v plastovom držiaku (min. 50g)</t>
  </si>
  <si>
    <t>Názov/značka ponúkaného produktu</t>
  </si>
  <si>
    <t>Cena celkom - Návrh na plnenie kritéria (Cena celkom s DPH)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</si>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</sst>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9" fontId="0" fillId="0" borderId="1" xfId="0" applyNumberFormat="1" applyBorder="1" applyProtection="1">
      <protection locked="0"/>
    </xf>
    <xf numFmtId="9" fontId="0" fillId="3" borderId="1" xfId="0" applyNumberForma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4" fontId="0" fillId="2" borderId="3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4" fontId="0" fillId="0" borderId="6" xfId="0" applyNumberFormat="1" applyBorder="1" applyProtection="1">
      <protection locked="0"/>
    </xf>
    <xf numFmtId="4" fontId="0" fillId="3" borderId="6" xfId="0" applyNumberFormat="1" applyFill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3" fillId="0" borderId="9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0" borderId="7" xfId="0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9" fontId="1" fillId="0" borderId="7" xfId="0" applyNumberFormat="1" applyFont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3" borderId="5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5" xfId="0" applyFont="1" applyBorder="1" applyProtection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1" fontId="0" fillId="0" borderId="1" xfId="0" applyNumberFormat="1" applyBorder="1" applyProtection="1"/>
    <xf numFmtId="0" fontId="2" fillId="0" borderId="1" xfId="0" applyFont="1" applyBorder="1" applyAlignment="1" applyProtection="1">
      <alignment vertical="center" wrapText="1"/>
    </xf>
    <xf numFmtId="0" fontId="2" fillId="3" borderId="5" xfId="0" applyFont="1" applyFill="1" applyBorder="1" applyProtection="1"/>
    <xf numFmtId="0" fontId="1" fillId="3" borderId="1" xfId="0" applyFont="1" applyFill="1" applyBorder="1" applyAlignment="1" applyProtection="1">
      <alignment wrapText="1"/>
    </xf>
    <xf numFmtId="0" fontId="0" fillId="3" borderId="1" xfId="0" applyFill="1" applyBorder="1" applyProtection="1"/>
    <xf numFmtId="1" fontId="0" fillId="3" borderId="1" xfId="0" applyNumberFormat="1" applyFill="1" applyBorder="1" applyProtection="1"/>
    <xf numFmtId="0" fontId="2" fillId="0" borderId="1" xfId="0" applyFont="1" applyBorder="1" applyAlignment="1" applyProtection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171</xdr:row>
          <xdr:rowOff>9525</xdr:rowOff>
        </xdr:from>
        <xdr:to>
          <xdr:col>1</xdr:col>
          <xdr:colOff>3171825</xdr:colOff>
          <xdr:row>172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173</xdr:row>
          <xdr:rowOff>19050</xdr:rowOff>
        </xdr:from>
        <xdr:to>
          <xdr:col>1</xdr:col>
          <xdr:colOff>3181350</xdr:colOff>
          <xdr:row>173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174</xdr:row>
          <xdr:rowOff>171450</xdr:rowOff>
        </xdr:from>
        <xdr:to>
          <xdr:col>1</xdr:col>
          <xdr:colOff>3152775</xdr:colOff>
          <xdr:row>176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176</xdr:row>
          <xdr:rowOff>190500</xdr:rowOff>
        </xdr:from>
        <xdr:to>
          <xdr:col>5</xdr:col>
          <xdr:colOff>533400</xdr:colOff>
          <xdr:row>178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3"/>
  <sheetViews>
    <sheetView tabSelected="1" workbookViewId="0">
      <pane ySplit="7" topLeftCell="A8" activePane="bottomLeft" state="frozen"/>
      <selection pane="bottomLeft" activeCell="A4" sqref="A4:H4"/>
    </sheetView>
  </sheetViews>
  <sheetFormatPr defaultRowHeight="15" x14ac:dyDescent="0.25"/>
  <cols>
    <col min="1" max="1" width="6.7109375" style="6" customWidth="1"/>
    <col min="2" max="2" width="71.5703125" style="2" customWidth="1"/>
    <col min="3" max="3" width="10.42578125" style="1" customWidth="1"/>
    <col min="4" max="4" width="16.85546875" style="1" customWidth="1"/>
    <col min="5" max="5" width="13.140625" style="7" customWidth="1"/>
    <col min="6" max="6" width="13.7109375" style="1" bestFit="1" customWidth="1"/>
    <col min="7" max="7" width="12.5703125" style="1" customWidth="1"/>
    <col min="8" max="8" width="13.7109375" style="1" customWidth="1"/>
    <col min="9" max="9" width="44.140625" style="1" customWidth="1"/>
    <col min="10" max="16384" width="9.140625" style="1"/>
  </cols>
  <sheetData>
    <row r="1" spans="1:15" ht="19.5" customHeight="1" x14ac:dyDescent="0.25">
      <c r="A1" s="38" t="s">
        <v>164</v>
      </c>
      <c r="B1" s="38"/>
      <c r="C1" s="38"/>
      <c r="D1" s="38"/>
      <c r="E1" s="38"/>
      <c r="F1" s="38"/>
      <c r="G1" s="38"/>
      <c r="H1" s="38"/>
      <c r="I1" s="12"/>
    </row>
    <row r="2" spans="1:15" ht="19.5" customHeight="1" x14ac:dyDescent="0.35">
      <c r="A2" s="36" t="s">
        <v>165</v>
      </c>
      <c r="B2" s="36"/>
      <c r="C2" s="36"/>
      <c r="D2" s="36"/>
      <c r="E2" s="36"/>
      <c r="F2" s="36"/>
      <c r="G2" s="36"/>
      <c r="H2" s="36"/>
      <c r="I2" s="20"/>
      <c r="J2" s="10"/>
      <c r="K2" s="10"/>
    </row>
    <row r="3" spans="1:15" ht="19.5" customHeight="1" x14ac:dyDescent="0.25">
      <c r="A3" s="37" t="s">
        <v>168</v>
      </c>
      <c r="B3" s="37"/>
      <c r="C3" s="37"/>
      <c r="D3" s="37"/>
      <c r="E3" s="37"/>
      <c r="F3" s="37"/>
      <c r="G3" s="37"/>
      <c r="H3" s="37"/>
      <c r="I3" s="10"/>
      <c r="J3" s="10"/>
      <c r="K3" s="10"/>
    </row>
    <row r="4" spans="1:15" ht="19.5" customHeight="1" x14ac:dyDescent="0.25">
      <c r="A4" s="37" t="s">
        <v>166</v>
      </c>
      <c r="B4" s="37"/>
      <c r="C4" s="37"/>
      <c r="D4" s="37"/>
      <c r="E4" s="37"/>
      <c r="F4" s="37"/>
      <c r="G4" s="37"/>
      <c r="H4" s="37"/>
      <c r="I4" s="10"/>
      <c r="J4" s="10"/>
      <c r="K4" s="10"/>
    </row>
    <row r="5" spans="1:15" ht="27.75" customHeight="1" x14ac:dyDescent="0.25">
      <c r="A5" s="37" t="s">
        <v>167</v>
      </c>
      <c r="B5" s="37"/>
      <c r="C5" s="37"/>
      <c r="D5" s="37"/>
      <c r="E5" s="37"/>
      <c r="F5" s="37"/>
      <c r="G5" s="37"/>
      <c r="H5" s="37"/>
      <c r="I5" s="10"/>
      <c r="J5" s="10"/>
      <c r="K5" s="10"/>
    </row>
    <row r="6" spans="1:15" ht="27.75" customHeight="1" thickBo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5" ht="61.5" customHeight="1" x14ac:dyDescent="0.25">
      <c r="A7" s="34" t="s">
        <v>0</v>
      </c>
      <c r="B7" s="22" t="s">
        <v>1</v>
      </c>
      <c r="C7" s="35" t="s">
        <v>2</v>
      </c>
      <c r="D7" s="22" t="s">
        <v>157</v>
      </c>
      <c r="E7" s="21" t="s">
        <v>161</v>
      </c>
      <c r="F7" s="22" t="s">
        <v>3</v>
      </c>
      <c r="G7" s="22" t="s">
        <v>160</v>
      </c>
      <c r="H7" s="22" t="s">
        <v>159</v>
      </c>
      <c r="I7" s="23" t="s">
        <v>185</v>
      </c>
      <c r="N7" s="2"/>
      <c r="O7" s="2"/>
    </row>
    <row r="8" spans="1:15" ht="48.75" customHeight="1" x14ac:dyDescent="0.25">
      <c r="A8" s="43"/>
      <c r="B8" s="44" t="s">
        <v>163</v>
      </c>
      <c r="C8" s="45"/>
      <c r="D8" s="45"/>
      <c r="E8" s="3"/>
      <c r="F8" s="4"/>
      <c r="G8" s="4"/>
      <c r="H8" s="4"/>
      <c r="I8" s="24"/>
      <c r="N8" s="2"/>
      <c r="O8" s="2"/>
    </row>
    <row r="9" spans="1:15" ht="23.25" customHeight="1" x14ac:dyDescent="0.25">
      <c r="A9" s="46">
        <v>1</v>
      </c>
      <c r="B9" s="47" t="s">
        <v>4</v>
      </c>
      <c r="C9" s="48" t="s">
        <v>5</v>
      </c>
      <c r="D9" s="49">
        <v>120</v>
      </c>
      <c r="E9" s="5"/>
      <c r="F9" s="5">
        <f>D9*E9</f>
        <v>0</v>
      </c>
      <c r="G9" s="8"/>
      <c r="H9" s="5">
        <f>F9+(F9*G9)</f>
        <v>0</v>
      </c>
      <c r="I9" s="25"/>
    </row>
    <row r="10" spans="1:15" ht="23.25" customHeight="1" x14ac:dyDescent="0.25">
      <c r="A10" s="46">
        <v>2</v>
      </c>
      <c r="B10" s="47" t="s">
        <v>6</v>
      </c>
      <c r="C10" s="48" t="s">
        <v>5</v>
      </c>
      <c r="D10" s="49">
        <v>1270</v>
      </c>
      <c r="E10" s="5"/>
      <c r="F10" s="5">
        <f t="shared" ref="F10:F73" si="0">D10*E10</f>
        <v>0</v>
      </c>
      <c r="G10" s="8"/>
      <c r="H10" s="5">
        <f t="shared" ref="H10:H73" si="1">F10+(F10*G10)</f>
        <v>0</v>
      </c>
      <c r="I10" s="25"/>
    </row>
    <row r="11" spans="1:15" ht="23.25" customHeight="1" x14ac:dyDescent="0.25">
      <c r="A11" s="46">
        <v>3</v>
      </c>
      <c r="B11" s="47" t="s">
        <v>7</v>
      </c>
      <c r="C11" s="48" t="s">
        <v>5</v>
      </c>
      <c r="D11" s="49">
        <v>2453</v>
      </c>
      <c r="E11" s="5"/>
      <c r="F11" s="5">
        <f t="shared" si="0"/>
        <v>0</v>
      </c>
      <c r="G11" s="8"/>
      <c r="H11" s="5">
        <f t="shared" si="1"/>
        <v>0</v>
      </c>
      <c r="I11" s="25"/>
    </row>
    <row r="12" spans="1:15" ht="30" x14ac:dyDescent="0.25">
      <c r="A12" s="46">
        <v>4</v>
      </c>
      <c r="B12" s="47" t="s">
        <v>8</v>
      </c>
      <c r="C12" s="48" t="s">
        <v>5</v>
      </c>
      <c r="D12" s="49">
        <v>1793</v>
      </c>
      <c r="E12" s="5"/>
      <c r="F12" s="5">
        <f t="shared" si="0"/>
        <v>0</v>
      </c>
      <c r="G12" s="8"/>
      <c r="H12" s="5">
        <f t="shared" si="1"/>
        <v>0</v>
      </c>
      <c r="I12" s="25"/>
    </row>
    <row r="13" spans="1:15" ht="30" x14ac:dyDescent="0.25">
      <c r="A13" s="46">
        <v>5</v>
      </c>
      <c r="B13" s="47" t="s">
        <v>9</v>
      </c>
      <c r="C13" s="48" t="s">
        <v>5</v>
      </c>
      <c r="D13" s="49">
        <v>152</v>
      </c>
      <c r="E13" s="5"/>
      <c r="F13" s="5">
        <f t="shared" si="0"/>
        <v>0</v>
      </c>
      <c r="G13" s="8"/>
      <c r="H13" s="5">
        <f t="shared" si="1"/>
        <v>0</v>
      </c>
      <c r="I13" s="25"/>
    </row>
    <row r="14" spans="1:15" ht="30" x14ac:dyDescent="0.25">
      <c r="A14" s="46">
        <v>6</v>
      </c>
      <c r="B14" s="47" t="s">
        <v>10</v>
      </c>
      <c r="C14" s="48" t="s">
        <v>5</v>
      </c>
      <c r="D14" s="49">
        <v>1454</v>
      </c>
      <c r="E14" s="5"/>
      <c r="F14" s="5">
        <f t="shared" si="0"/>
        <v>0</v>
      </c>
      <c r="G14" s="8"/>
      <c r="H14" s="5">
        <f t="shared" si="1"/>
        <v>0</v>
      </c>
      <c r="I14" s="25"/>
    </row>
    <row r="15" spans="1:15" ht="30" x14ac:dyDescent="0.25">
      <c r="A15" s="46">
        <v>7</v>
      </c>
      <c r="B15" s="47" t="s">
        <v>11</v>
      </c>
      <c r="C15" s="48" t="s">
        <v>12</v>
      </c>
      <c r="D15" s="49">
        <v>3278</v>
      </c>
      <c r="E15" s="5"/>
      <c r="F15" s="5">
        <f t="shared" si="0"/>
        <v>0</v>
      </c>
      <c r="G15" s="8"/>
      <c r="H15" s="5">
        <f t="shared" si="1"/>
        <v>0</v>
      </c>
      <c r="I15" s="25"/>
    </row>
    <row r="16" spans="1:15" ht="25.5" customHeight="1" x14ac:dyDescent="0.25">
      <c r="A16" s="46">
        <v>8</v>
      </c>
      <c r="B16" s="47" t="s">
        <v>13</v>
      </c>
      <c r="C16" s="48" t="s">
        <v>12</v>
      </c>
      <c r="D16" s="49">
        <v>2002</v>
      </c>
      <c r="E16" s="5"/>
      <c r="F16" s="5">
        <f t="shared" si="0"/>
        <v>0</v>
      </c>
      <c r="G16" s="8"/>
      <c r="H16" s="5">
        <f t="shared" si="1"/>
        <v>0</v>
      </c>
      <c r="I16" s="25"/>
    </row>
    <row r="17" spans="1:9" ht="25.5" customHeight="1" x14ac:dyDescent="0.25">
      <c r="A17" s="46">
        <v>9</v>
      </c>
      <c r="B17" s="47" t="s">
        <v>158</v>
      </c>
      <c r="C17" s="48" t="s">
        <v>12</v>
      </c>
      <c r="D17" s="49">
        <v>325</v>
      </c>
      <c r="E17" s="5"/>
      <c r="F17" s="5">
        <f t="shared" si="0"/>
        <v>0</v>
      </c>
      <c r="G17" s="8"/>
      <c r="H17" s="5">
        <f t="shared" si="1"/>
        <v>0</v>
      </c>
      <c r="I17" s="25"/>
    </row>
    <row r="18" spans="1:9" ht="25.5" customHeight="1" x14ac:dyDescent="0.25">
      <c r="A18" s="46">
        <v>10</v>
      </c>
      <c r="B18" s="47" t="s">
        <v>14</v>
      </c>
      <c r="C18" s="48" t="s">
        <v>5</v>
      </c>
      <c r="D18" s="49">
        <v>1348</v>
      </c>
      <c r="E18" s="5"/>
      <c r="F18" s="5">
        <f t="shared" si="0"/>
        <v>0</v>
      </c>
      <c r="G18" s="8"/>
      <c r="H18" s="5">
        <f t="shared" si="1"/>
        <v>0</v>
      </c>
      <c r="I18" s="25"/>
    </row>
    <row r="19" spans="1:9" ht="33" customHeight="1" x14ac:dyDescent="0.25">
      <c r="A19" s="46">
        <v>11</v>
      </c>
      <c r="B19" s="47" t="s">
        <v>15</v>
      </c>
      <c r="C19" s="48" t="s">
        <v>5</v>
      </c>
      <c r="D19" s="49">
        <v>25</v>
      </c>
      <c r="E19" s="5"/>
      <c r="F19" s="5">
        <f t="shared" si="0"/>
        <v>0</v>
      </c>
      <c r="G19" s="8"/>
      <c r="H19" s="5">
        <f t="shared" si="1"/>
        <v>0</v>
      </c>
      <c r="I19" s="25"/>
    </row>
    <row r="20" spans="1:9" ht="30" x14ac:dyDescent="0.25">
      <c r="A20" s="46">
        <v>12</v>
      </c>
      <c r="B20" s="47" t="s">
        <v>16</v>
      </c>
      <c r="C20" s="48" t="s">
        <v>12</v>
      </c>
      <c r="D20" s="49">
        <v>4</v>
      </c>
      <c r="E20" s="5"/>
      <c r="F20" s="5">
        <f t="shared" si="0"/>
        <v>0</v>
      </c>
      <c r="G20" s="8"/>
      <c r="H20" s="5">
        <f t="shared" si="1"/>
        <v>0</v>
      </c>
      <c r="I20" s="25"/>
    </row>
    <row r="21" spans="1:9" ht="24.75" customHeight="1" x14ac:dyDescent="0.25">
      <c r="A21" s="46">
        <v>13</v>
      </c>
      <c r="B21" s="47" t="s">
        <v>17</v>
      </c>
      <c r="C21" s="48" t="s">
        <v>12</v>
      </c>
      <c r="D21" s="49">
        <v>21</v>
      </c>
      <c r="E21" s="5"/>
      <c r="F21" s="5">
        <f t="shared" si="0"/>
        <v>0</v>
      </c>
      <c r="G21" s="8"/>
      <c r="H21" s="5">
        <f t="shared" si="1"/>
        <v>0</v>
      </c>
      <c r="I21" s="25"/>
    </row>
    <row r="22" spans="1:9" ht="24.75" customHeight="1" x14ac:dyDescent="0.25">
      <c r="A22" s="46">
        <v>14</v>
      </c>
      <c r="B22" s="47" t="s">
        <v>18</v>
      </c>
      <c r="C22" s="48" t="s">
        <v>12</v>
      </c>
      <c r="D22" s="49">
        <v>44</v>
      </c>
      <c r="E22" s="5"/>
      <c r="F22" s="5">
        <f t="shared" si="0"/>
        <v>0</v>
      </c>
      <c r="G22" s="8"/>
      <c r="H22" s="5">
        <f t="shared" si="1"/>
        <v>0</v>
      </c>
      <c r="I22" s="25"/>
    </row>
    <row r="23" spans="1:9" ht="23.25" customHeight="1" x14ac:dyDescent="0.25">
      <c r="A23" s="46">
        <v>15</v>
      </c>
      <c r="B23" s="47" t="s">
        <v>19</v>
      </c>
      <c r="C23" s="48" t="s">
        <v>12</v>
      </c>
      <c r="D23" s="49">
        <v>28</v>
      </c>
      <c r="E23" s="5"/>
      <c r="F23" s="5">
        <f t="shared" si="0"/>
        <v>0</v>
      </c>
      <c r="G23" s="8"/>
      <c r="H23" s="5">
        <f t="shared" si="1"/>
        <v>0</v>
      </c>
      <c r="I23" s="25"/>
    </row>
    <row r="24" spans="1:9" ht="23.25" customHeight="1" x14ac:dyDescent="0.25">
      <c r="A24" s="46">
        <v>16</v>
      </c>
      <c r="B24" s="47" t="s">
        <v>20</v>
      </c>
      <c r="C24" s="48" t="s">
        <v>12</v>
      </c>
      <c r="D24" s="49">
        <v>4</v>
      </c>
      <c r="E24" s="5"/>
      <c r="F24" s="5">
        <f t="shared" si="0"/>
        <v>0</v>
      </c>
      <c r="G24" s="8"/>
      <c r="H24" s="5">
        <f t="shared" si="1"/>
        <v>0</v>
      </c>
      <c r="I24" s="25"/>
    </row>
    <row r="25" spans="1:9" ht="23.25" customHeight="1" x14ac:dyDescent="0.25">
      <c r="A25" s="46">
        <v>17</v>
      </c>
      <c r="B25" s="47" t="s">
        <v>21</v>
      </c>
      <c r="C25" s="48" t="s">
        <v>12</v>
      </c>
      <c r="D25" s="49">
        <v>10</v>
      </c>
      <c r="E25" s="5"/>
      <c r="F25" s="5">
        <f t="shared" si="0"/>
        <v>0</v>
      </c>
      <c r="G25" s="8"/>
      <c r="H25" s="5">
        <f t="shared" si="1"/>
        <v>0</v>
      </c>
      <c r="I25" s="25"/>
    </row>
    <row r="26" spans="1:9" ht="46.5" customHeight="1" x14ac:dyDescent="0.25">
      <c r="A26" s="46">
        <v>18</v>
      </c>
      <c r="B26" s="47" t="s">
        <v>22</v>
      </c>
      <c r="C26" s="48" t="s">
        <v>5</v>
      </c>
      <c r="D26" s="49">
        <v>2</v>
      </c>
      <c r="E26" s="5"/>
      <c r="F26" s="5">
        <f t="shared" si="0"/>
        <v>0</v>
      </c>
      <c r="G26" s="8"/>
      <c r="H26" s="5">
        <f t="shared" si="1"/>
        <v>0</v>
      </c>
      <c r="I26" s="25"/>
    </row>
    <row r="27" spans="1:9" ht="23.25" customHeight="1" x14ac:dyDescent="0.25">
      <c r="A27" s="46">
        <v>19</v>
      </c>
      <c r="B27" s="47" t="s">
        <v>23</v>
      </c>
      <c r="C27" s="48" t="s">
        <v>5</v>
      </c>
      <c r="D27" s="49">
        <v>164</v>
      </c>
      <c r="E27" s="5"/>
      <c r="F27" s="5">
        <f t="shared" si="0"/>
        <v>0</v>
      </c>
      <c r="G27" s="8"/>
      <c r="H27" s="5">
        <f t="shared" si="1"/>
        <v>0</v>
      </c>
      <c r="I27" s="25"/>
    </row>
    <row r="28" spans="1:9" ht="35.25" customHeight="1" x14ac:dyDescent="0.25">
      <c r="A28" s="46">
        <v>20</v>
      </c>
      <c r="B28" s="47" t="s">
        <v>24</v>
      </c>
      <c r="C28" s="48" t="s">
        <v>5</v>
      </c>
      <c r="D28" s="49">
        <v>10</v>
      </c>
      <c r="E28" s="5"/>
      <c r="F28" s="5">
        <f t="shared" si="0"/>
        <v>0</v>
      </c>
      <c r="G28" s="8"/>
      <c r="H28" s="5">
        <f t="shared" si="1"/>
        <v>0</v>
      </c>
      <c r="I28" s="25"/>
    </row>
    <row r="29" spans="1:9" ht="23.25" customHeight="1" x14ac:dyDescent="0.25">
      <c r="A29" s="46">
        <v>21</v>
      </c>
      <c r="B29" s="47" t="s">
        <v>25</v>
      </c>
      <c r="C29" s="48" t="s">
        <v>5</v>
      </c>
      <c r="D29" s="49">
        <v>2</v>
      </c>
      <c r="E29" s="5"/>
      <c r="F29" s="5">
        <f t="shared" si="0"/>
        <v>0</v>
      </c>
      <c r="G29" s="8"/>
      <c r="H29" s="5">
        <f t="shared" si="1"/>
        <v>0</v>
      </c>
      <c r="I29" s="25"/>
    </row>
    <row r="30" spans="1:9" ht="23.25" customHeight="1" x14ac:dyDescent="0.25">
      <c r="A30" s="46">
        <v>22</v>
      </c>
      <c r="B30" s="47" t="s">
        <v>26</v>
      </c>
      <c r="C30" s="48" t="s">
        <v>5</v>
      </c>
      <c r="D30" s="49">
        <v>2</v>
      </c>
      <c r="E30" s="5"/>
      <c r="F30" s="5">
        <f t="shared" si="0"/>
        <v>0</v>
      </c>
      <c r="G30" s="8"/>
      <c r="H30" s="5">
        <f t="shared" si="1"/>
        <v>0</v>
      </c>
      <c r="I30" s="25"/>
    </row>
    <row r="31" spans="1:9" ht="23.25" customHeight="1" x14ac:dyDescent="0.25">
      <c r="A31" s="46">
        <v>23</v>
      </c>
      <c r="B31" s="47" t="s">
        <v>27</v>
      </c>
      <c r="C31" s="48" t="s">
        <v>5</v>
      </c>
      <c r="D31" s="49">
        <v>2</v>
      </c>
      <c r="E31" s="5"/>
      <c r="F31" s="5">
        <f t="shared" si="0"/>
        <v>0</v>
      </c>
      <c r="G31" s="8"/>
      <c r="H31" s="5">
        <f t="shared" si="1"/>
        <v>0</v>
      </c>
      <c r="I31" s="25"/>
    </row>
    <row r="32" spans="1:9" ht="31.5" customHeight="1" x14ac:dyDescent="0.25">
      <c r="A32" s="46">
        <v>24</v>
      </c>
      <c r="B32" s="47" t="s">
        <v>28</v>
      </c>
      <c r="C32" s="48" t="s">
        <v>29</v>
      </c>
      <c r="D32" s="49">
        <v>167</v>
      </c>
      <c r="E32" s="5"/>
      <c r="F32" s="5">
        <f t="shared" si="0"/>
        <v>0</v>
      </c>
      <c r="G32" s="8"/>
      <c r="H32" s="5">
        <f t="shared" si="1"/>
        <v>0</v>
      </c>
      <c r="I32" s="25"/>
    </row>
    <row r="33" spans="1:9" ht="23.25" customHeight="1" x14ac:dyDescent="0.25">
      <c r="A33" s="46">
        <v>25</v>
      </c>
      <c r="B33" s="47" t="s">
        <v>30</v>
      </c>
      <c r="C33" s="48" t="s">
        <v>5</v>
      </c>
      <c r="D33" s="49">
        <v>2</v>
      </c>
      <c r="E33" s="5"/>
      <c r="F33" s="5">
        <f t="shared" si="0"/>
        <v>0</v>
      </c>
      <c r="G33" s="8"/>
      <c r="H33" s="5">
        <f t="shared" si="1"/>
        <v>0</v>
      </c>
      <c r="I33" s="25"/>
    </row>
    <row r="34" spans="1:9" ht="33.75" customHeight="1" x14ac:dyDescent="0.25">
      <c r="A34" s="46">
        <v>26</v>
      </c>
      <c r="B34" s="47" t="s">
        <v>31</v>
      </c>
      <c r="C34" s="48" t="s">
        <v>5</v>
      </c>
      <c r="D34" s="49">
        <v>1</v>
      </c>
      <c r="E34" s="5"/>
      <c r="F34" s="5">
        <f t="shared" si="0"/>
        <v>0</v>
      </c>
      <c r="G34" s="8"/>
      <c r="H34" s="5">
        <f t="shared" si="1"/>
        <v>0</v>
      </c>
      <c r="I34" s="25"/>
    </row>
    <row r="35" spans="1:9" ht="23.25" customHeight="1" x14ac:dyDescent="0.25">
      <c r="A35" s="46">
        <v>27</v>
      </c>
      <c r="B35" s="47" t="s">
        <v>32</v>
      </c>
      <c r="C35" s="48" t="s">
        <v>5</v>
      </c>
      <c r="D35" s="49">
        <v>9</v>
      </c>
      <c r="E35" s="5"/>
      <c r="F35" s="5">
        <f t="shared" si="0"/>
        <v>0</v>
      </c>
      <c r="G35" s="8"/>
      <c r="H35" s="5">
        <f t="shared" si="1"/>
        <v>0</v>
      </c>
      <c r="I35" s="25"/>
    </row>
    <row r="36" spans="1:9" ht="23.25" customHeight="1" x14ac:dyDescent="0.25">
      <c r="A36" s="46">
        <v>28</v>
      </c>
      <c r="B36" s="47" t="s">
        <v>33</v>
      </c>
      <c r="C36" s="48" t="s">
        <v>5</v>
      </c>
      <c r="D36" s="49">
        <v>5</v>
      </c>
      <c r="E36" s="5"/>
      <c r="F36" s="5">
        <f t="shared" si="0"/>
        <v>0</v>
      </c>
      <c r="G36" s="8"/>
      <c r="H36" s="5">
        <f t="shared" si="1"/>
        <v>0</v>
      </c>
      <c r="I36" s="25"/>
    </row>
    <row r="37" spans="1:9" ht="23.25" customHeight="1" x14ac:dyDescent="0.25">
      <c r="A37" s="46">
        <v>29</v>
      </c>
      <c r="B37" s="47" t="s">
        <v>34</v>
      </c>
      <c r="C37" s="48" t="s">
        <v>5</v>
      </c>
      <c r="D37" s="49">
        <v>186</v>
      </c>
      <c r="E37" s="5"/>
      <c r="F37" s="5">
        <f t="shared" si="0"/>
        <v>0</v>
      </c>
      <c r="G37" s="8"/>
      <c r="H37" s="5">
        <f t="shared" si="1"/>
        <v>0</v>
      </c>
      <c r="I37" s="25"/>
    </row>
    <row r="38" spans="1:9" ht="23.25" customHeight="1" x14ac:dyDescent="0.25">
      <c r="A38" s="46">
        <v>30</v>
      </c>
      <c r="B38" s="47" t="s">
        <v>35</v>
      </c>
      <c r="C38" s="48" t="s">
        <v>5</v>
      </c>
      <c r="D38" s="49">
        <v>5</v>
      </c>
      <c r="E38" s="5"/>
      <c r="F38" s="5">
        <f t="shared" si="0"/>
        <v>0</v>
      </c>
      <c r="G38" s="8"/>
      <c r="H38" s="5">
        <f t="shared" si="1"/>
        <v>0</v>
      </c>
      <c r="I38" s="25"/>
    </row>
    <row r="39" spans="1:9" ht="23.25" customHeight="1" x14ac:dyDescent="0.25">
      <c r="A39" s="46">
        <v>31</v>
      </c>
      <c r="B39" s="47" t="s">
        <v>36</v>
      </c>
      <c r="C39" s="48" t="s">
        <v>5</v>
      </c>
      <c r="D39" s="49">
        <v>5</v>
      </c>
      <c r="E39" s="5"/>
      <c r="F39" s="5">
        <f t="shared" si="0"/>
        <v>0</v>
      </c>
      <c r="G39" s="8"/>
      <c r="H39" s="5">
        <f t="shared" si="1"/>
        <v>0</v>
      </c>
      <c r="I39" s="25"/>
    </row>
    <row r="40" spans="1:9" ht="23.25" customHeight="1" x14ac:dyDescent="0.25">
      <c r="A40" s="46">
        <v>32</v>
      </c>
      <c r="B40" s="47" t="s">
        <v>37</v>
      </c>
      <c r="C40" s="48" t="s">
        <v>5</v>
      </c>
      <c r="D40" s="49">
        <v>5</v>
      </c>
      <c r="E40" s="5"/>
      <c r="F40" s="5">
        <f t="shared" si="0"/>
        <v>0</v>
      </c>
      <c r="G40" s="8"/>
      <c r="H40" s="5">
        <f t="shared" si="1"/>
        <v>0</v>
      </c>
      <c r="I40" s="25"/>
    </row>
    <row r="41" spans="1:9" ht="23.25" customHeight="1" x14ac:dyDescent="0.25">
      <c r="A41" s="46">
        <v>33</v>
      </c>
      <c r="B41" s="47" t="s">
        <v>38</v>
      </c>
      <c r="C41" s="48" t="s">
        <v>5</v>
      </c>
      <c r="D41" s="49">
        <v>3</v>
      </c>
      <c r="E41" s="5"/>
      <c r="F41" s="5">
        <f t="shared" si="0"/>
        <v>0</v>
      </c>
      <c r="G41" s="8"/>
      <c r="H41" s="5">
        <f t="shared" si="1"/>
        <v>0</v>
      </c>
      <c r="I41" s="25"/>
    </row>
    <row r="42" spans="1:9" ht="23.25" customHeight="1" x14ac:dyDescent="0.25">
      <c r="A42" s="46">
        <v>34</v>
      </c>
      <c r="B42" s="47" t="s">
        <v>39</v>
      </c>
      <c r="C42" s="48" t="s">
        <v>5</v>
      </c>
      <c r="D42" s="49">
        <v>2</v>
      </c>
      <c r="E42" s="5"/>
      <c r="F42" s="5">
        <f t="shared" si="0"/>
        <v>0</v>
      </c>
      <c r="G42" s="8"/>
      <c r="H42" s="5">
        <f t="shared" si="1"/>
        <v>0</v>
      </c>
      <c r="I42" s="25"/>
    </row>
    <row r="43" spans="1:9" ht="23.25" customHeight="1" x14ac:dyDescent="0.25">
      <c r="A43" s="46">
        <v>35</v>
      </c>
      <c r="B43" s="47" t="s">
        <v>40</v>
      </c>
      <c r="C43" s="48" t="s">
        <v>5</v>
      </c>
      <c r="D43" s="49">
        <v>2</v>
      </c>
      <c r="E43" s="5"/>
      <c r="F43" s="5">
        <f t="shared" si="0"/>
        <v>0</v>
      </c>
      <c r="G43" s="8"/>
      <c r="H43" s="5">
        <f t="shared" si="1"/>
        <v>0</v>
      </c>
      <c r="I43" s="25"/>
    </row>
    <row r="44" spans="1:9" ht="23.25" customHeight="1" x14ac:dyDescent="0.25">
      <c r="A44" s="46">
        <v>36</v>
      </c>
      <c r="B44" s="47" t="s">
        <v>41</v>
      </c>
      <c r="C44" s="48" t="s">
        <v>5</v>
      </c>
      <c r="D44" s="49">
        <v>10</v>
      </c>
      <c r="E44" s="5"/>
      <c r="F44" s="5">
        <f t="shared" si="0"/>
        <v>0</v>
      </c>
      <c r="G44" s="8"/>
      <c r="H44" s="5">
        <f t="shared" si="1"/>
        <v>0</v>
      </c>
      <c r="I44" s="25"/>
    </row>
    <row r="45" spans="1:9" ht="60" x14ac:dyDescent="0.25">
      <c r="A45" s="46">
        <v>37</v>
      </c>
      <c r="B45" s="47" t="s">
        <v>42</v>
      </c>
      <c r="C45" s="48" t="s">
        <v>43</v>
      </c>
      <c r="D45" s="49">
        <v>15</v>
      </c>
      <c r="E45" s="5"/>
      <c r="F45" s="5">
        <f t="shared" si="0"/>
        <v>0</v>
      </c>
      <c r="G45" s="8"/>
      <c r="H45" s="5">
        <f t="shared" si="1"/>
        <v>0</v>
      </c>
      <c r="I45" s="25"/>
    </row>
    <row r="46" spans="1:9" ht="28.5" customHeight="1" x14ac:dyDescent="0.25">
      <c r="A46" s="46">
        <v>38</v>
      </c>
      <c r="B46" s="47" t="s">
        <v>44</v>
      </c>
      <c r="C46" s="48" t="s">
        <v>5</v>
      </c>
      <c r="D46" s="49">
        <v>5</v>
      </c>
      <c r="E46" s="5"/>
      <c r="F46" s="5">
        <f t="shared" si="0"/>
        <v>0</v>
      </c>
      <c r="G46" s="8"/>
      <c r="H46" s="5">
        <f t="shared" si="1"/>
        <v>0</v>
      </c>
      <c r="I46" s="25"/>
    </row>
    <row r="47" spans="1:9" ht="32.25" customHeight="1" x14ac:dyDescent="0.25">
      <c r="A47" s="46">
        <v>39</v>
      </c>
      <c r="B47" s="47" t="s">
        <v>45</v>
      </c>
      <c r="C47" s="48" t="s">
        <v>43</v>
      </c>
      <c r="D47" s="49">
        <v>5</v>
      </c>
      <c r="E47" s="5"/>
      <c r="F47" s="5">
        <f t="shared" si="0"/>
        <v>0</v>
      </c>
      <c r="G47" s="8"/>
      <c r="H47" s="5">
        <f t="shared" si="1"/>
        <v>0</v>
      </c>
      <c r="I47" s="25"/>
    </row>
    <row r="48" spans="1:9" ht="32.25" customHeight="1" x14ac:dyDescent="0.25">
      <c r="A48" s="46">
        <v>40</v>
      </c>
      <c r="B48" s="47" t="s">
        <v>46</v>
      </c>
      <c r="C48" s="48" t="s">
        <v>5</v>
      </c>
      <c r="D48" s="49">
        <v>5</v>
      </c>
      <c r="E48" s="5"/>
      <c r="F48" s="5">
        <f t="shared" si="0"/>
        <v>0</v>
      </c>
      <c r="G48" s="8"/>
      <c r="H48" s="5">
        <f t="shared" si="1"/>
        <v>0</v>
      </c>
      <c r="I48" s="25"/>
    </row>
    <row r="49" spans="1:9" ht="23.25" customHeight="1" x14ac:dyDescent="0.25">
      <c r="A49" s="46">
        <v>41</v>
      </c>
      <c r="B49" s="47" t="s">
        <v>47</v>
      </c>
      <c r="C49" s="48" t="s">
        <v>5</v>
      </c>
      <c r="D49" s="49">
        <v>34</v>
      </c>
      <c r="E49" s="5"/>
      <c r="F49" s="5">
        <f t="shared" si="0"/>
        <v>0</v>
      </c>
      <c r="G49" s="8"/>
      <c r="H49" s="5">
        <f t="shared" si="1"/>
        <v>0</v>
      </c>
      <c r="I49" s="25"/>
    </row>
    <row r="50" spans="1:9" ht="23.25" customHeight="1" x14ac:dyDescent="0.25">
      <c r="A50" s="46">
        <v>42</v>
      </c>
      <c r="B50" s="47" t="s">
        <v>48</v>
      </c>
      <c r="C50" s="48" t="s">
        <v>5</v>
      </c>
      <c r="D50" s="49">
        <v>6</v>
      </c>
      <c r="E50" s="5"/>
      <c r="F50" s="5">
        <f t="shared" si="0"/>
        <v>0</v>
      </c>
      <c r="G50" s="8"/>
      <c r="H50" s="5">
        <f t="shared" si="1"/>
        <v>0</v>
      </c>
      <c r="I50" s="25"/>
    </row>
    <row r="51" spans="1:9" ht="23.25" customHeight="1" x14ac:dyDescent="0.25">
      <c r="A51" s="46">
        <v>43</v>
      </c>
      <c r="B51" s="47" t="s">
        <v>49</v>
      </c>
      <c r="C51" s="48" t="s">
        <v>5</v>
      </c>
      <c r="D51" s="49">
        <v>45</v>
      </c>
      <c r="E51" s="5"/>
      <c r="F51" s="5">
        <f t="shared" si="0"/>
        <v>0</v>
      </c>
      <c r="G51" s="8"/>
      <c r="H51" s="5">
        <f t="shared" si="1"/>
        <v>0</v>
      </c>
      <c r="I51" s="25"/>
    </row>
    <row r="52" spans="1:9" ht="23.25" customHeight="1" x14ac:dyDescent="0.25">
      <c r="A52" s="46">
        <v>44</v>
      </c>
      <c r="B52" s="47" t="s">
        <v>50</v>
      </c>
      <c r="C52" s="48" t="s">
        <v>12</v>
      </c>
      <c r="D52" s="49">
        <v>70</v>
      </c>
      <c r="E52" s="5"/>
      <c r="F52" s="5">
        <f t="shared" si="0"/>
        <v>0</v>
      </c>
      <c r="G52" s="8"/>
      <c r="H52" s="5">
        <f t="shared" si="1"/>
        <v>0</v>
      </c>
      <c r="I52" s="25"/>
    </row>
    <row r="53" spans="1:9" ht="23.25" customHeight="1" x14ac:dyDescent="0.25">
      <c r="A53" s="46">
        <v>45</v>
      </c>
      <c r="B53" s="47" t="s">
        <v>51</v>
      </c>
      <c r="C53" s="48" t="s">
        <v>12</v>
      </c>
      <c r="D53" s="49">
        <v>58</v>
      </c>
      <c r="E53" s="5"/>
      <c r="F53" s="5">
        <f t="shared" si="0"/>
        <v>0</v>
      </c>
      <c r="G53" s="8"/>
      <c r="H53" s="5">
        <f t="shared" si="1"/>
        <v>0</v>
      </c>
      <c r="I53" s="25"/>
    </row>
    <row r="54" spans="1:9" ht="23.25" customHeight="1" x14ac:dyDescent="0.25">
      <c r="A54" s="46">
        <v>46</v>
      </c>
      <c r="B54" s="47" t="s">
        <v>52</v>
      </c>
      <c r="C54" s="48" t="s">
        <v>5</v>
      </c>
      <c r="D54" s="49">
        <v>25</v>
      </c>
      <c r="E54" s="5"/>
      <c r="F54" s="5">
        <f t="shared" si="0"/>
        <v>0</v>
      </c>
      <c r="G54" s="8"/>
      <c r="H54" s="5">
        <f t="shared" si="1"/>
        <v>0</v>
      </c>
      <c r="I54" s="25"/>
    </row>
    <row r="55" spans="1:9" ht="23.25" customHeight="1" x14ac:dyDescent="0.25">
      <c r="A55" s="46">
        <v>47</v>
      </c>
      <c r="B55" s="47" t="s">
        <v>53</v>
      </c>
      <c r="C55" s="48" t="s">
        <v>5</v>
      </c>
      <c r="D55" s="49">
        <v>2</v>
      </c>
      <c r="E55" s="5"/>
      <c r="F55" s="5">
        <f t="shared" si="0"/>
        <v>0</v>
      </c>
      <c r="G55" s="8"/>
      <c r="H55" s="5">
        <f t="shared" si="1"/>
        <v>0</v>
      </c>
      <c r="I55" s="25"/>
    </row>
    <row r="56" spans="1:9" ht="23.25" customHeight="1" x14ac:dyDescent="0.25">
      <c r="A56" s="46">
        <v>48</v>
      </c>
      <c r="B56" s="47" t="s">
        <v>54</v>
      </c>
      <c r="C56" s="48" t="s">
        <v>5</v>
      </c>
      <c r="D56" s="49">
        <v>1</v>
      </c>
      <c r="E56" s="5"/>
      <c r="F56" s="5">
        <f t="shared" si="0"/>
        <v>0</v>
      </c>
      <c r="G56" s="8"/>
      <c r="H56" s="5">
        <f t="shared" si="1"/>
        <v>0</v>
      </c>
      <c r="I56" s="25"/>
    </row>
    <row r="57" spans="1:9" ht="24" customHeight="1" x14ac:dyDescent="0.25">
      <c r="A57" s="46">
        <v>49</v>
      </c>
      <c r="B57" s="47" t="s">
        <v>55</v>
      </c>
      <c r="C57" s="48" t="s">
        <v>5</v>
      </c>
      <c r="D57" s="49">
        <v>100</v>
      </c>
      <c r="E57" s="5"/>
      <c r="F57" s="5">
        <f t="shared" si="0"/>
        <v>0</v>
      </c>
      <c r="G57" s="8"/>
      <c r="H57" s="5">
        <f t="shared" si="1"/>
        <v>0</v>
      </c>
      <c r="I57" s="25"/>
    </row>
    <row r="58" spans="1:9" ht="24" customHeight="1" x14ac:dyDescent="0.25">
      <c r="A58" s="46">
        <v>50</v>
      </c>
      <c r="B58" s="47" t="s">
        <v>56</v>
      </c>
      <c r="C58" s="48" t="s">
        <v>5</v>
      </c>
      <c r="D58" s="49">
        <v>7</v>
      </c>
      <c r="E58" s="5"/>
      <c r="F58" s="5">
        <f t="shared" si="0"/>
        <v>0</v>
      </c>
      <c r="G58" s="8"/>
      <c r="H58" s="5">
        <f t="shared" si="1"/>
        <v>0</v>
      </c>
      <c r="I58" s="25"/>
    </row>
    <row r="59" spans="1:9" ht="24" customHeight="1" x14ac:dyDescent="0.25">
      <c r="A59" s="46">
        <v>51</v>
      </c>
      <c r="B59" s="47" t="s">
        <v>57</v>
      </c>
      <c r="C59" s="48" t="s">
        <v>5</v>
      </c>
      <c r="D59" s="49">
        <v>27</v>
      </c>
      <c r="E59" s="5"/>
      <c r="F59" s="5">
        <f t="shared" si="0"/>
        <v>0</v>
      </c>
      <c r="G59" s="8"/>
      <c r="H59" s="5">
        <f t="shared" si="1"/>
        <v>0</v>
      </c>
      <c r="I59" s="25"/>
    </row>
    <row r="60" spans="1:9" ht="24" customHeight="1" x14ac:dyDescent="0.25">
      <c r="A60" s="46">
        <v>52</v>
      </c>
      <c r="B60" s="47" t="s">
        <v>58</v>
      </c>
      <c r="C60" s="48" t="s">
        <v>5</v>
      </c>
      <c r="D60" s="49">
        <v>6</v>
      </c>
      <c r="E60" s="5"/>
      <c r="F60" s="5">
        <f t="shared" si="0"/>
        <v>0</v>
      </c>
      <c r="G60" s="8"/>
      <c r="H60" s="5">
        <f t="shared" si="1"/>
        <v>0</v>
      </c>
      <c r="I60" s="25"/>
    </row>
    <row r="61" spans="1:9" ht="24" customHeight="1" x14ac:dyDescent="0.25">
      <c r="A61" s="46">
        <v>53</v>
      </c>
      <c r="B61" s="47" t="s">
        <v>59</v>
      </c>
      <c r="C61" s="48" t="s">
        <v>5</v>
      </c>
      <c r="D61" s="49">
        <v>164</v>
      </c>
      <c r="E61" s="5"/>
      <c r="F61" s="5">
        <f t="shared" si="0"/>
        <v>0</v>
      </c>
      <c r="G61" s="8"/>
      <c r="H61" s="5">
        <f t="shared" si="1"/>
        <v>0</v>
      </c>
      <c r="I61" s="25"/>
    </row>
    <row r="62" spans="1:9" ht="24" customHeight="1" x14ac:dyDescent="0.25">
      <c r="A62" s="46">
        <v>54</v>
      </c>
      <c r="B62" s="47" t="s">
        <v>60</v>
      </c>
      <c r="C62" s="48" t="s">
        <v>5</v>
      </c>
      <c r="D62" s="49">
        <v>453</v>
      </c>
      <c r="E62" s="5"/>
      <c r="F62" s="5">
        <f t="shared" si="0"/>
        <v>0</v>
      </c>
      <c r="G62" s="8"/>
      <c r="H62" s="5">
        <f t="shared" si="1"/>
        <v>0</v>
      </c>
      <c r="I62" s="25"/>
    </row>
    <row r="63" spans="1:9" ht="24" customHeight="1" x14ac:dyDescent="0.25">
      <c r="A63" s="46">
        <v>55</v>
      </c>
      <c r="B63" s="47" t="s">
        <v>61</v>
      </c>
      <c r="C63" s="48" t="s">
        <v>5</v>
      </c>
      <c r="D63" s="49">
        <v>8</v>
      </c>
      <c r="E63" s="5"/>
      <c r="F63" s="5">
        <f t="shared" si="0"/>
        <v>0</v>
      </c>
      <c r="G63" s="8"/>
      <c r="H63" s="5">
        <f t="shared" si="1"/>
        <v>0</v>
      </c>
      <c r="I63" s="25"/>
    </row>
    <row r="64" spans="1:9" ht="24" customHeight="1" x14ac:dyDescent="0.25">
      <c r="A64" s="46">
        <v>56</v>
      </c>
      <c r="B64" s="47" t="s">
        <v>62</v>
      </c>
      <c r="C64" s="48" t="s">
        <v>5</v>
      </c>
      <c r="D64" s="49">
        <v>200</v>
      </c>
      <c r="E64" s="5"/>
      <c r="F64" s="5">
        <f t="shared" si="0"/>
        <v>0</v>
      </c>
      <c r="G64" s="8"/>
      <c r="H64" s="5">
        <f t="shared" si="1"/>
        <v>0</v>
      </c>
      <c r="I64" s="25"/>
    </row>
    <row r="65" spans="1:9" ht="24" customHeight="1" x14ac:dyDescent="0.25">
      <c r="A65" s="46">
        <v>57</v>
      </c>
      <c r="B65" s="47" t="s">
        <v>63</v>
      </c>
      <c r="C65" s="48" t="s">
        <v>5</v>
      </c>
      <c r="D65" s="49">
        <v>115</v>
      </c>
      <c r="E65" s="5"/>
      <c r="F65" s="5">
        <f t="shared" si="0"/>
        <v>0</v>
      </c>
      <c r="G65" s="8"/>
      <c r="H65" s="5">
        <f t="shared" si="1"/>
        <v>0</v>
      </c>
      <c r="I65" s="25"/>
    </row>
    <row r="66" spans="1:9" ht="24" customHeight="1" x14ac:dyDescent="0.25">
      <c r="A66" s="46">
        <v>58</v>
      </c>
      <c r="B66" s="47" t="s">
        <v>64</v>
      </c>
      <c r="C66" s="48" t="s">
        <v>5</v>
      </c>
      <c r="D66" s="49">
        <v>119</v>
      </c>
      <c r="E66" s="5"/>
      <c r="F66" s="5">
        <f t="shared" si="0"/>
        <v>0</v>
      </c>
      <c r="G66" s="8"/>
      <c r="H66" s="5">
        <f t="shared" si="1"/>
        <v>0</v>
      </c>
      <c r="I66" s="25"/>
    </row>
    <row r="67" spans="1:9" ht="24" customHeight="1" x14ac:dyDescent="0.25">
      <c r="A67" s="46">
        <v>59</v>
      </c>
      <c r="B67" s="47" t="s">
        <v>65</v>
      </c>
      <c r="C67" s="48" t="s">
        <v>5</v>
      </c>
      <c r="D67" s="49">
        <v>5</v>
      </c>
      <c r="E67" s="5"/>
      <c r="F67" s="5">
        <f t="shared" si="0"/>
        <v>0</v>
      </c>
      <c r="G67" s="8"/>
      <c r="H67" s="5">
        <f t="shared" si="1"/>
        <v>0</v>
      </c>
      <c r="I67" s="25"/>
    </row>
    <row r="68" spans="1:9" ht="24" customHeight="1" x14ac:dyDescent="0.25">
      <c r="A68" s="46">
        <v>60</v>
      </c>
      <c r="B68" s="47" t="s">
        <v>66</v>
      </c>
      <c r="C68" s="48" t="s">
        <v>5</v>
      </c>
      <c r="D68" s="49">
        <v>1</v>
      </c>
      <c r="E68" s="5"/>
      <c r="F68" s="5">
        <f t="shared" si="0"/>
        <v>0</v>
      </c>
      <c r="G68" s="8"/>
      <c r="H68" s="5">
        <f t="shared" si="1"/>
        <v>0</v>
      </c>
      <c r="I68" s="25"/>
    </row>
    <row r="69" spans="1:9" ht="24" customHeight="1" x14ac:dyDescent="0.25">
      <c r="A69" s="46">
        <v>61</v>
      </c>
      <c r="B69" s="47" t="s">
        <v>67</v>
      </c>
      <c r="C69" s="48" t="s">
        <v>5</v>
      </c>
      <c r="D69" s="49">
        <v>2</v>
      </c>
      <c r="E69" s="5"/>
      <c r="F69" s="5">
        <f t="shared" si="0"/>
        <v>0</v>
      </c>
      <c r="G69" s="8"/>
      <c r="H69" s="5">
        <f t="shared" si="1"/>
        <v>0</v>
      </c>
      <c r="I69" s="25"/>
    </row>
    <row r="70" spans="1:9" ht="24" customHeight="1" x14ac:dyDescent="0.25">
      <c r="A70" s="46">
        <v>62</v>
      </c>
      <c r="B70" s="47" t="s">
        <v>68</v>
      </c>
      <c r="C70" s="48" t="s">
        <v>5</v>
      </c>
      <c r="D70" s="49">
        <v>11</v>
      </c>
      <c r="E70" s="5"/>
      <c r="F70" s="5">
        <f t="shared" si="0"/>
        <v>0</v>
      </c>
      <c r="G70" s="8"/>
      <c r="H70" s="5">
        <f t="shared" si="1"/>
        <v>0</v>
      </c>
      <c r="I70" s="25"/>
    </row>
    <row r="71" spans="1:9" ht="24" customHeight="1" x14ac:dyDescent="0.25">
      <c r="A71" s="46">
        <v>63</v>
      </c>
      <c r="B71" s="47" t="s">
        <v>69</v>
      </c>
      <c r="C71" s="48" t="s">
        <v>5</v>
      </c>
      <c r="D71" s="49">
        <v>11</v>
      </c>
      <c r="E71" s="5"/>
      <c r="F71" s="5">
        <f t="shared" si="0"/>
        <v>0</v>
      </c>
      <c r="G71" s="8"/>
      <c r="H71" s="5">
        <f t="shared" si="1"/>
        <v>0</v>
      </c>
      <c r="I71" s="25"/>
    </row>
    <row r="72" spans="1:9" ht="29.25" customHeight="1" x14ac:dyDescent="0.25">
      <c r="A72" s="46">
        <v>64</v>
      </c>
      <c r="B72" s="47" t="s">
        <v>70</v>
      </c>
      <c r="C72" s="48" t="s">
        <v>5</v>
      </c>
      <c r="D72" s="49">
        <v>10</v>
      </c>
      <c r="E72" s="5"/>
      <c r="F72" s="5">
        <f t="shared" si="0"/>
        <v>0</v>
      </c>
      <c r="G72" s="8"/>
      <c r="H72" s="5">
        <f t="shared" si="1"/>
        <v>0</v>
      </c>
      <c r="I72" s="25"/>
    </row>
    <row r="73" spans="1:9" ht="24" customHeight="1" x14ac:dyDescent="0.25">
      <c r="A73" s="46">
        <v>65</v>
      </c>
      <c r="B73" s="47" t="s">
        <v>71</v>
      </c>
      <c r="C73" s="48" t="s">
        <v>5</v>
      </c>
      <c r="D73" s="49">
        <v>5</v>
      </c>
      <c r="E73" s="5"/>
      <c r="F73" s="5">
        <f t="shared" si="0"/>
        <v>0</v>
      </c>
      <c r="G73" s="8"/>
      <c r="H73" s="5">
        <f t="shared" si="1"/>
        <v>0</v>
      </c>
      <c r="I73" s="25"/>
    </row>
    <row r="74" spans="1:9" ht="36" customHeight="1" x14ac:dyDescent="0.25">
      <c r="A74" s="46">
        <v>66</v>
      </c>
      <c r="B74" s="47" t="s">
        <v>72</v>
      </c>
      <c r="C74" s="48" t="s">
        <v>5</v>
      </c>
      <c r="D74" s="49">
        <v>5</v>
      </c>
      <c r="E74" s="5"/>
      <c r="F74" s="5">
        <f t="shared" ref="F74:F137" si="2">D74*E74</f>
        <v>0</v>
      </c>
      <c r="G74" s="8"/>
      <c r="H74" s="5">
        <f t="shared" ref="H74:H137" si="3">F74+(F74*G74)</f>
        <v>0</v>
      </c>
      <c r="I74" s="25"/>
    </row>
    <row r="75" spans="1:9" ht="24" customHeight="1" x14ac:dyDescent="0.25">
      <c r="A75" s="46">
        <v>67</v>
      </c>
      <c r="B75" s="47" t="s">
        <v>73</v>
      </c>
      <c r="C75" s="48" t="s">
        <v>74</v>
      </c>
      <c r="D75" s="49">
        <v>1</v>
      </c>
      <c r="E75" s="5"/>
      <c r="F75" s="5">
        <f t="shared" si="2"/>
        <v>0</v>
      </c>
      <c r="G75" s="8"/>
      <c r="H75" s="5">
        <f t="shared" si="3"/>
        <v>0</v>
      </c>
      <c r="I75" s="25"/>
    </row>
    <row r="76" spans="1:9" ht="24" customHeight="1" x14ac:dyDescent="0.25">
      <c r="A76" s="46">
        <v>68</v>
      </c>
      <c r="B76" s="47" t="s">
        <v>75</v>
      </c>
      <c r="C76" s="48" t="s">
        <v>74</v>
      </c>
      <c r="D76" s="49">
        <v>3</v>
      </c>
      <c r="E76" s="5"/>
      <c r="F76" s="5">
        <f t="shared" si="2"/>
        <v>0</v>
      </c>
      <c r="G76" s="8"/>
      <c r="H76" s="5">
        <f t="shared" si="3"/>
        <v>0</v>
      </c>
      <c r="I76" s="25"/>
    </row>
    <row r="77" spans="1:9" ht="36" customHeight="1" x14ac:dyDescent="0.25">
      <c r="A77" s="46">
        <v>69</v>
      </c>
      <c r="B77" s="47" t="s">
        <v>76</v>
      </c>
      <c r="C77" s="48" t="s">
        <v>77</v>
      </c>
      <c r="D77" s="49">
        <v>11</v>
      </c>
      <c r="E77" s="5"/>
      <c r="F77" s="5">
        <f t="shared" si="2"/>
        <v>0</v>
      </c>
      <c r="G77" s="8"/>
      <c r="H77" s="5">
        <f t="shared" si="3"/>
        <v>0</v>
      </c>
      <c r="I77" s="25"/>
    </row>
    <row r="78" spans="1:9" ht="24" customHeight="1" x14ac:dyDescent="0.25">
      <c r="A78" s="46">
        <v>70</v>
      </c>
      <c r="B78" s="47" t="s">
        <v>78</v>
      </c>
      <c r="C78" s="48" t="s">
        <v>12</v>
      </c>
      <c r="D78" s="49">
        <v>1</v>
      </c>
      <c r="E78" s="5"/>
      <c r="F78" s="5">
        <f t="shared" si="2"/>
        <v>0</v>
      </c>
      <c r="G78" s="8"/>
      <c r="H78" s="5">
        <f t="shared" si="3"/>
        <v>0</v>
      </c>
      <c r="I78" s="25"/>
    </row>
    <row r="79" spans="1:9" ht="24" customHeight="1" x14ac:dyDescent="0.25">
      <c r="A79" s="46">
        <v>71</v>
      </c>
      <c r="B79" s="47" t="s">
        <v>79</v>
      </c>
      <c r="C79" s="48" t="s">
        <v>12</v>
      </c>
      <c r="D79" s="49">
        <v>11</v>
      </c>
      <c r="E79" s="5"/>
      <c r="F79" s="5">
        <f t="shared" si="2"/>
        <v>0</v>
      </c>
      <c r="G79" s="8"/>
      <c r="H79" s="5">
        <f t="shared" si="3"/>
        <v>0</v>
      </c>
      <c r="I79" s="25"/>
    </row>
    <row r="80" spans="1:9" ht="30" x14ac:dyDescent="0.25">
      <c r="A80" s="46">
        <v>72</v>
      </c>
      <c r="B80" s="47" t="s">
        <v>80</v>
      </c>
      <c r="C80" s="48" t="s">
        <v>12</v>
      </c>
      <c r="D80" s="49">
        <v>472</v>
      </c>
      <c r="E80" s="5"/>
      <c r="F80" s="5">
        <f t="shared" si="2"/>
        <v>0</v>
      </c>
      <c r="G80" s="8"/>
      <c r="H80" s="5">
        <f t="shared" si="3"/>
        <v>0</v>
      </c>
      <c r="I80" s="25"/>
    </row>
    <row r="81" spans="1:9" ht="29.25" customHeight="1" x14ac:dyDescent="0.25">
      <c r="A81" s="46">
        <v>73</v>
      </c>
      <c r="B81" s="47" t="s">
        <v>81</v>
      </c>
      <c r="C81" s="48" t="s">
        <v>12</v>
      </c>
      <c r="D81" s="49">
        <v>318</v>
      </c>
      <c r="E81" s="5"/>
      <c r="F81" s="5">
        <f t="shared" si="2"/>
        <v>0</v>
      </c>
      <c r="G81" s="8"/>
      <c r="H81" s="5">
        <f t="shared" si="3"/>
        <v>0</v>
      </c>
      <c r="I81" s="25"/>
    </row>
    <row r="82" spans="1:9" ht="29.25" customHeight="1" x14ac:dyDescent="0.25">
      <c r="A82" s="46">
        <v>74</v>
      </c>
      <c r="B82" s="47" t="s">
        <v>82</v>
      </c>
      <c r="C82" s="48" t="s">
        <v>12</v>
      </c>
      <c r="D82" s="49">
        <v>50</v>
      </c>
      <c r="E82" s="5"/>
      <c r="F82" s="5">
        <f t="shared" si="2"/>
        <v>0</v>
      </c>
      <c r="G82" s="8"/>
      <c r="H82" s="5">
        <f t="shared" si="3"/>
        <v>0</v>
      </c>
      <c r="I82" s="25"/>
    </row>
    <row r="83" spans="1:9" ht="24" customHeight="1" x14ac:dyDescent="0.25">
      <c r="A83" s="46">
        <v>75</v>
      </c>
      <c r="B83" s="47" t="s">
        <v>83</v>
      </c>
      <c r="C83" s="48" t="s">
        <v>5</v>
      </c>
      <c r="D83" s="49">
        <v>371</v>
      </c>
      <c r="E83" s="5"/>
      <c r="F83" s="5">
        <f t="shared" si="2"/>
        <v>0</v>
      </c>
      <c r="G83" s="8"/>
      <c r="H83" s="5">
        <f t="shared" si="3"/>
        <v>0</v>
      </c>
      <c r="I83" s="25"/>
    </row>
    <row r="84" spans="1:9" ht="26.25" customHeight="1" x14ac:dyDescent="0.25">
      <c r="A84" s="46">
        <v>76</v>
      </c>
      <c r="B84" s="47" t="s">
        <v>84</v>
      </c>
      <c r="C84" s="48" t="s">
        <v>5</v>
      </c>
      <c r="D84" s="49">
        <v>356</v>
      </c>
      <c r="E84" s="5"/>
      <c r="F84" s="5">
        <f t="shared" si="2"/>
        <v>0</v>
      </c>
      <c r="G84" s="8"/>
      <c r="H84" s="5">
        <f t="shared" si="3"/>
        <v>0</v>
      </c>
      <c r="I84" s="25"/>
    </row>
    <row r="85" spans="1:9" ht="26.25" customHeight="1" x14ac:dyDescent="0.25">
      <c r="A85" s="46">
        <v>77</v>
      </c>
      <c r="B85" s="47" t="s">
        <v>85</v>
      </c>
      <c r="C85" s="48" t="s">
        <v>5</v>
      </c>
      <c r="D85" s="49">
        <v>155</v>
      </c>
      <c r="E85" s="5"/>
      <c r="F85" s="5">
        <f t="shared" si="2"/>
        <v>0</v>
      </c>
      <c r="G85" s="8"/>
      <c r="H85" s="5">
        <f t="shared" si="3"/>
        <v>0</v>
      </c>
      <c r="I85" s="25"/>
    </row>
    <row r="86" spans="1:9" ht="26.25" customHeight="1" x14ac:dyDescent="0.25">
      <c r="A86" s="46">
        <v>78</v>
      </c>
      <c r="B86" s="47" t="s">
        <v>86</v>
      </c>
      <c r="C86" s="48" t="s">
        <v>5</v>
      </c>
      <c r="D86" s="49">
        <v>18</v>
      </c>
      <c r="E86" s="5"/>
      <c r="F86" s="5">
        <f t="shared" si="2"/>
        <v>0</v>
      </c>
      <c r="G86" s="8"/>
      <c r="H86" s="5">
        <f t="shared" si="3"/>
        <v>0</v>
      </c>
      <c r="I86" s="25"/>
    </row>
    <row r="87" spans="1:9" ht="24" customHeight="1" x14ac:dyDescent="0.25">
      <c r="A87" s="46">
        <v>79</v>
      </c>
      <c r="B87" s="47" t="s">
        <v>87</v>
      </c>
      <c r="C87" s="48" t="s">
        <v>5</v>
      </c>
      <c r="D87" s="49">
        <v>7</v>
      </c>
      <c r="E87" s="5"/>
      <c r="F87" s="5">
        <f t="shared" si="2"/>
        <v>0</v>
      </c>
      <c r="G87" s="8"/>
      <c r="H87" s="5">
        <f t="shared" si="3"/>
        <v>0</v>
      </c>
      <c r="I87" s="25"/>
    </row>
    <row r="88" spans="1:9" ht="24" customHeight="1" x14ac:dyDescent="0.25">
      <c r="A88" s="46">
        <v>80</v>
      </c>
      <c r="B88" s="47" t="s">
        <v>88</v>
      </c>
      <c r="C88" s="48" t="s">
        <v>43</v>
      </c>
      <c r="D88" s="49">
        <v>307</v>
      </c>
      <c r="E88" s="5"/>
      <c r="F88" s="5">
        <f t="shared" si="2"/>
        <v>0</v>
      </c>
      <c r="G88" s="8"/>
      <c r="H88" s="5">
        <f t="shared" si="3"/>
        <v>0</v>
      </c>
      <c r="I88" s="25"/>
    </row>
    <row r="89" spans="1:9" ht="32.25" customHeight="1" x14ac:dyDescent="0.25">
      <c r="A89" s="46">
        <v>81</v>
      </c>
      <c r="B89" s="50" t="s">
        <v>89</v>
      </c>
      <c r="C89" s="48" t="s">
        <v>5</v>
      </c>
      <c r="D89" s="49">
        <v>2</v>
      </c>
      <c r="E89" s="5"/>
      <c r="F89" s="5">
        <f t="shared" si="2"/>
        <v>0</v>
      </c>
      <c r="G89" s="8"/>
      <c r="H89" s="5">
        <f t="shared" si="3"/>
        <v>0</v>
      </c>
      <c r="I89" s="25"/>
    </row>
    <row r="90" spans="1:9" ht="35.25" customHeight="1" x14ac:dyDescent="0.25">
      <c r="A90" s="46">
        <v>82</v>
      </c>
      <c r="B90" s="50" t="s">
        <v>90</v>
      </c>
      <c r="C90" s="48" t="s">
        <v>5</v>
      </c>
      <c r="D90" s="49">
        <v>15</v>
      </c>
      <c r="E90" s="5"/>
      <c r="F90" s="5">
        <f t="shared" si="2"/>
        <v>0</v>
      </c>
      <c r="G90" s="8"/>
      <c r="H90" s="5">
        <f t="shared" si="3"/>
        <v>0</v>
      </c>
      <c r="I90" s="25"/>
    </row>
    <row r="91" spans="1:9" ht="24" customHeight="1" x14ac:dyDescent="0.25">
      <c r="A91" s="46">
        <v>83</v>
      </c>
      <c r="B91" s="50" t="s">
        <v>91</v>
      </c>
      <c r="C91" s="48" t="s">
        <v>5</v>
      </c>
      <c r="D91" s="49">
        <v>3</v>
      </c>
      <c r="E91" s="5"/>
      <c r="F91" s="5">
        <f t="shared" si="2"/>
        <v>0</v>
      </c>
      <c r="G91" s="8"/>
      <c r="H91" s="5">
        <f t="shared" si="3"/>
        <v>0</v>
      </c>
      <c r="I91" s="25"/>
    </row>
    <row r="92" spans="1:9" ht="24" customHeight="1" x14ac:dyDescent="0.25">
      <c r="A92" s="46">
        <v>84</v>
      </c>
      <c r="B92" s="47" t="s">
        <v>92</v>
      </c>
      <c r="C92" s="48" t="s">
        <v>5</v>
      </c>
      <c r="D92" s="49">
        <v>1</v>
      </c>
      <c r="E92" s="5"/>
      <c r="F92" s="5">
        <f t="shared" si="2"/>
        <v>0</v>
      </c>
      <c r="G92" s="8"/>
      <c r="H92" s="5">
        <f t="shared" si="3"/>
        <v>0</v>
      </c>
      <c r="I92" s="25"/>
    </row>
    <row r="93" spans="1:9" ht="24" customHeight="1" x14ac:dyDescent="0.25">
      <c r="A93" s="46">
        <v>85</v>
      </c>
      <c r="B93" s="47" t="s">
        <v>93</v>
      </c>
      <c r="C93" s="48" t="s">
        <v>5</v>
      </c>
      <c r="D93" s="49">
        <v>3</v>
      </c>
      <c r="E93" s="5"/>
      <c r="F93" s="5">
        <f t="shared" si="2"/>
        <v>0</v>
      </c>
      <c r="G93" s="8"/>
      <c r="H93" s="5">
        <f t="shared" si="3"/>
        <v>0</v>
      </c>
      <c r="I93" s="25"/>
    </row>
    <row r="94" spans="1:9" ht="24" customHeight="1" x14ac:dyDescent="0.25">
      <c r="A94" s="46">
        <v>86</v>
      </c>
      <c r="B94" s="47" t="s">
        <v>94</v>
      </c>
      <c r="C94" s="48" t="s">
        <v>5</v>
      </c>
      <c r="D94" s="49">
        <v>2</v>
      </c>
      <c r="E94" s="5"/>
      <c r="F94" s="5">
        <f t="shared" si="2"/>
        <v>0</v>
      </c>
      <c r="G94" s="8"/>
      <c r="H94" s="5">
        <f t="shared" si="3"/>
        <v>0</v>
      </c>
      <c r="I94" s="25"/>
    </row>
    <row r="95" spans="1:9" ht="38.25" customHeight="1" x14ac:dyDescent="0.25">
      <c r="A95" s="51"/>
      <c r="B95" s="52" t="s">
        <v>162</v>
      </c>
      <c r="C95" s="53"/>
      <c r="D95" s="54"/>
      <c r="E95" s="3"/>
      <c r="F95" s="3"/>
      <c r="G95" s="9"/>
      <c r="H95" s="3"/>
      <c r="I95" s="26"/>
    </row>
    <row r="96" spans="1:9" ht="24" customHeight="1" x14ac:dyDescent="0.25">
      <c r="A96" s="46">
        <v>1</v>
      </c>
      <c r="B96" s="47" t="s">
        <v>95</v>
      </c>
      <c r="C96" s="48" t="s">
        <v>5</v>
      </c>
      <c r="D96" s="49">
        <v>206</v>
      </c>
      <c r="E96" s="5"/>
      <c r="F96" s="5">
        <f t="shared" si="2"/>
        <v>0</v>
      </c>
      <c r="G96" s="8"/>
      <c r="H96" s="5">
        <f t="shared" si="3"/>
        <v>0</v>
      </c>
      <c r="I96" s="25"/>
    </row>
    <row r="97" spans="1:9" ht="24" customHeight="1" x14ac:dyDescent="0.25">
      <c r="A97" s="46">
        <v>2</v>
      </c>
      <c r="B97" s="47" t="s">
        <v>96</v>
      </c>
      <c r="C97" s="48" t="s">
        <v>5</v>
      </c>
      <c r="D97" s="49">
        <v>99</v>
      </c>
      <c r="E97" s="5"/>
      <c r="F97" s="5">
        <f t="shared" si="2"/>
        <v>0</v>
      </c>
      <c r="G97" s="8"/>
      <c r="H97" s="5">
        <f t="shared" si="3"/>
        <v>0</v>
      </c>
      <c r="I97" s="25"/>
    </row>
    <row r="98" spans="1:9" ht="24" customHeight="1" x14ac:dyDescent="0.25">
      <c r="A98" s="46">
        <v>3</v>
      </c>
      <c r="B98" s="47" t="s">
        <v>97</v>
      </c>
      <c r="C98" s="48" t="s">
        <v>5</v>
      </c>
      <c r="D98" s="49">
        <v>175</v>
      </c>
      <c r="E98" s="5"/>
      <c r="F98" s="5">
        <f t="shared" si="2"/>
        <v>0</v>
      </c>
      <c r="G98" s="8"/>
      <c r="H98" s="5">
        <f t="shared" si="3"/>
        <v>0</v>
      </c>
      <c r="I98" s="25"/>
    </row>
    <row r="99" spans="1:9" ht="30" x14ac:dyDescent="0.25">
      <c r="A99" s="46">
        <v>4</v>
      </c>
      <c r="B99" s="47" t="s">
        <v>98</v>
      </c>
      <c r="C99" s="48" t="s">
        <v>5</v>
      </c>
      <c r="D99" s="49">
        <v>25</v>
      </c>
      <c r="E99" s="5"/>
      <c r="F99" s="5">
        <f t="shared" si="2"/>
        <v>0</v>
      </c>
      <c r="G99" s="8"/>
      <c r="H99" s="5">
        <f t="shared" si="3"/>
        <v>0</v>
      </c>
      <c r="I99" s="25"/>
    </row>
    <row r="100" spans="1:9" ht="45" x14ac:dyDescent="0.25">
      <c r="A100" s="46">
        <v>5</v>
      </c>
      <c r="B100" s="47" t="s">
        <v>99</v>
      </c>
      <c r="C100" s="48" t="s">
        <v>5</v>
      </c>
      <c r="D100" s="49">
        <v>23</v>
      </c>
      <c r="E100" s="5"/>
      <c r="F100" s="5">
        <f t="shared" si="2"/>
        <v>0</v>
      </c>
      <c r="G100" s="8"/>
      <c r="H100" s="5">
        <f t="shared" si="3"/>
        <v>0</v>
      </c>
      <c r="I100" s="25"/>
    </row>
    <row r="101" spans="1:9" ht="60" x14ac:dyDescent="0.25">
      <c r="A101" s="46">
        <v>6</v>
      </c>
      <c r="B101" s="50" t="s">
        <v>183</v>
      </c>
      <c r="C101" s="48" t="s">
        <v>5</v>
      </c>
      <c r="D101" s="49">
        <v>123</v>
      </c>
      <c r="E101" s="5"/>
      <c r="F101" s="5">
        <f t="shared" si="2"/>
        <v>0</v>
      </c>
      <c r="G101" s="8"/>
      <c r="H101" s="5">
        <f t="shared" si="3"/>
        <v>0</v>
      </c>
      <c r="I101" s="25"/>
    </row>
    <row r="102" spans="1:9" ht="45" x14ac:dyDescent="0.25">
      <c r="A102" s="46">
        <v>7</v>
      </c>
      <c r="B102" s="47" t="s">
        <v>100</v>
      </c>
      <c r="C102" s="48" t="s">
        <v>5</v>
      </c>
      <c r="D102" s="49">
        <v>5</v>
      </c>
      <c r="E102" s="5"/>
      <c r="F102" s="5">
        <f t="shared" si="2"/>
        <v>0</v>
      </c>
      <c r="G102" s="8"/>
      <c r="H102" s="5">
        <f t="shared" si="3"/>
        <v>0</v>
      </c>
      <c r="I102" s="25"/>
    </row>
    <row r="103" spans="1:9" ht="60" x14ac:dyDescent="0.25">
      <c r="A103" s="46">
        <v>8</v>
      </c>
      <c r="B103" s="47" t="s">
        <v>101</v>
      </c>
      <c r="C103" s="48" t="s">
        <v>5</v>
      </c>
      <c r="D103" s="49">
        <v>10</v>
      </c>
      <c r="E103" s="5"/>
      <c r="F103" s="5">
        <f t="shared" si="2"/>
        <v>0</v>
      </c>
      <c r="G103" s="8"/>
      <c r="H103" s="5">
        <f t="shared" si="3"/>
        <v>0</v>
      </c>
      <c r="I103" s="25"/>
    </row>
    <row r="104" spans="1:9" ht="33" customHeight="1" x14ac:dyDescent="0.25">
      <c r="A104" s="46">
        <v>9</v>
      </c>
      <c r="B104" s="47" t="s">
        <v>102</v>
      </c>
      <c r="C104" s="48" t="s">
        <v>5</v>
      </c>
      <c r="D104" s="49">
        <v>251</v>
      </c>
      <c r="E104" s="5"/>
      <c r="F104" s="5">
        <f t="shared" si="2"/>
        <v>0</v>
      </c>
      <c r="G104" s="8"/>
      <c r="H104" s="5">
        <f t="shared" si="3"/>
        <v>0</v>
      </c>
      <c r="I104" s="25"/>
    </row>
    <row r="105" spans="1:9" ht="32.25" customHeight="1" x14ac:dyDescent="0.25">
      <c r="A105" s="46">
        <v>10</v>
      </c>
      <c r="B105" s="47" t="s">
        <v>103</v>
      </c>
      <c r="C105" s="48" t="s">
        <v>5</v>
      </c>
      <c r="D105" s="49">
        <v>50</v>
      </c>
      <c r="E105" s="5"/>
      <c r="F105" s="5">
        <f t="shared" si="2"/>
        <v>0</v>
      </c>
      <c r="G105" s="8"/>
      <c r="H105" s="5">
        <f t="shared" si="3"/>
        <v>0</v>
      </c>
      <c r="I105" s="25"/>
    </row>
    <row r="106" spans="1:9" ht="24" customHeight="1" x14ac:dyDescent="0.25">
      <c r="A106" s="46">
        <v>11</v>
      </c>
      <c r="B106" s="47" t="s">
        <v>104</v>
      </c>
      <c r="C106" s="48" t="s">
        <v>5</v>
      </c>
      <c r="D106" s="49">
        <v>2</v>
      </c>
      <c r="E106" s="5"/>
      <c r="F106" s="5">
        <f t="shared" si="2"/>
        <v>0</v>
      </c>
      <c r="G106" s="8"/>
      <c r="H106" s="5">
        <f t="shared" si="3"/>
        <v>0</v>
      </c>
      <c r="I106" s="25"/>
    </row>
    <row r="107" spans="1:9" ht="24" customHeight="1" x14ac:dyDescent="0.25">
      <c r="A107" s="46">
        <v>12</v>
      </c>
      <c r="B107" s="47" t="s">
        <v>105</v>
      </c>
      <c r="C107" s="48" t="s">
        <v>12</v>
      </c>
      <c r="D107" s="49">
        <v>1</v>
      </c>
      <c r="E107" s="5"/>
      <c r="F107" s="5">
        <f t="shared" si="2"/>
        <v>0</v>
      </c>
      <c r="G107" s="8"/>
      <c r="H107" s="5">
        <f t="shared" si="3"/>
        <v>0</v>
      </c>
      <c r="I107" s="25"/>
    </row>
    <row r="108" spans="1:9" ht="24" customHeight="1" x14ac:dyDescent="0.25">
      <c r="A108" s="46">
        <v>13</v>
      </c>
      <c r="B108" s="47" t="s">
        <v>106</v>
      </c>
      <c r="C108" s="48" t="s">
        <v>5</v>
      </c>
      <c r="D108" s="49">
        <v>1</v>
      </c>
      <c r="E108" s="5"/>
      <c r="F108" s="5">
        <f t="shared" si="2"/>
        <v>0</v>
      </c>
      <c r="G108" s="8"/>
      <c r="H108" s="5">
        <f t="shared" si="3"/>
        <v>0</v>
      </c>
      <c r="I108" s="25"/>
    </row>
    <row r="109" spans="1:9" ht="24" customHeight="1" x14ac:dyDescent="0.25">
      <c r="A109" s="46">
        <v>14</v>
      </c>
      <c r="B109" s="47" t="s">
        <v>107</v>
      </c>
      <c r="C109" s="48" t="s">
        <v>5</v>
      </c>
      <c r="D109" s="49">
        <v>2</v>
      </c>
      <c r="E109" s="5"/>
      <c r="F109" s="5">
        <f t="shared" si="2"/>
        <v>0</v>
      </c>
      <c r="G109" s="8"/>
      <c r="H109" s="5">
        <f t="shared" si="3"/>
        <v>0</v>
      </c>
      <c r="I109" s="25"/>
    </row>
    <row r="110" spans="1:9" ht="36" customHeight="1" x14ac:dyDescent="0.25">
      <c r="A110" s="46">
        <v>15</v>
      </c>
      <c r="B110" s="47" t="s">
        <v>108</v>
      </c>
      <c r="C110" s="48" t="s">
        <v>5</v>
      </c>
      <c r="D110" s="49">
        <v>30</v>
      </c>
      <c r="E110" s="5"/>
      <c r="F110" s="5">
        <f t="shared" si="2"/>
        <v>0</v>
      </c>
      <c r="G110" s="8"/>
      <c r="H110" s="5">
        <f t="shared" si="3"/>
        <v>0</v>
      </c>
      <c r="I110" s="25"/>
    </row>
    <row r="111" spans="1:9" ht="24" customHeight="1" x14ac:dyDescent="0.25">
      <c r="A111" s="46">
        <v>16</v>
      </c>
      <c r="B111" s="47" t="s">
        <v>109</v>
      </c>
      <c r="C111" s="48" t="s">
        <v>5</v>
      </c>
      <c r="D111" s="49">
        <v>6</v>
      </c>
      <c r="E111" s="5"/>
      <c r="F111" s="5">
        <f t="shared" si="2"/>
        <v>0</v>
      </c>
      <c r="G111" s="8"/>
      <c r="H111" s="5">
        <f t="shared" si="3"/>
        <v>0</v>
      </c>
      <c r="I111" s="25"/>
    </row>
    <row r="112" spans="1:9" ht="24" customHeight="1" x14ac:dyDescent="0.25">
      <c r="A112" s="46">
        <v>17</v>
      </c>
      <c r="B112" s="47" t="s">
        <v>110</v>
      </c>
      <c r="C112" s="48" t="s">
        <v>5</v>
      </c>
      <c r="D112" s="49">
        <v>26</v>
      </c>
      <c r="E112" s="5"/>
      <c r="F112" s="5">
        <f t="shared" si="2"/>
        <v>0</v>
      </c>
      <c r="G112" s="8"/>
      <c r="H112" s="5">
        <f t="shared" si="3"/>
        <v>0</v>
      </c>
      <c r="I112" s="25"/>
    </row>
    <row r="113" spans="1:9" ht="30" x14ac:dyDescent="0.25">
      <c r="A113" s="46">
        <v>18</v>
      </c>
      <c r="B113" s="47" t="s">
        <v>111</v>
      </c>
      <c r="C113" s="48" t="s">
        <v>5</v>
      </c>
      <c r="D113" s="49">
        <v>28</v>
      </c>
      <c r="E113" s="5"/>
      <c r="F113" s="5">
        <f t="shared" si="2"/>
        <v>0</v>
      </c>
      <c r="G113" s="8"/>
      <c r="H113" s="5">
        <f t="shared" si="3"/>
        <v>0</v>
      </c>
      <c r="I113" s="25"/>
    </row>
    <row r="114" spans="1:9" ht="24" customHeight="1" x14ac:dyDescent="0.25">
      <c r="A114" s="46">
        <v>19</v>
      </c>
      <c r="B114" s="47" t="s">
        <v>112</v>
      </c>
      <c r="C114" s="48" t="s">
        <v>5</v>
      </c>
      <c r="D114" s="49">
        <v>9</v>
      </c>
      <c r="E114" s="5"/>
      <c r="F114" s="5">
        <f t="shared" si="2"/>
        <v>0</v>
      </c>
      <c r="G114" s="8"/>
      <c r="H114" s="5">
        <f t="shared" si="3"/>
        <v>0</v>
      </c>
      <c r="I114" s="25"/>
    </row>
    <row r="115" spans="1:9" ht="31.5" customHeight="1" x14ac:dyDescent="0.25">
      <c r="A115" s="46">
        <v>20</v>
      </c>
      <c r="B115" s="47" t="s">
        <v>113</v>
      </c>
      <c r="C115" s="48" t="s">
        <v>5</v>
      </c>
      <c r="D115" s="49">
        <v>30</v>
      </c>
      <c r="E115" s="5"/>
      <c r="F115" s="5">
        <f t="shared" si="2"/>
        <v>0</v>
      </c>
      <c r="G115" s="8"/>
      <c r="H115" s="5">
        <f t="shared" si="3"/>
        <v>0</v>
      </c>
      <c r="I115" s="25"/>
    </row>
    <row r="116" spans="1:9" ht="45" x14ac:dyDescent="0.25">
      <c r="A116" s="46">
        <v>21</v>
      </c>
      <c r="B116" s="47" t="s">
        <v>114</v>
      </c>
      <c r="C116" s="48" t="s">
        <v>5</v>
      </c>
      <c r="D116" s="49">
        <v>672</v>
      </c>
      <c r="E116" s="5"/>
      <c r="F116" s="5">
        <f t="shared" si="2"/>
        <v>0</v>
      </c>
      <c r="G116" s="8"/>
      <c r="H116" s="5">
        <f t="shared" si="3"/>
        <v>0</v>
      </c>
      <c r="I116" s="25"/>
    </row>
    <row r="117" spans="1:9" ht="35.25" customHeight="1" x14ac:dyDescent="0.25">
      <c r="A117" s="46">
        <v>22</v>
      </c>
      <c r="B117" s="47" t="s">
        <v>115</v>
      </c>
      <c r="C117" s="48" t="s">
        <v>5</v>
      </c>
      <c r="D117" s="49">
        <v>133</v>
      </c>
      <c r="E117" s="5"/>
      <c r="F117" s="5">
        <f t="shared" si="2"/>
        <v>0</v>
      </c>
      <c r="G117" s="8"/>
      <c r="H117" s="5">
        <f t="shared" si="3"/>
        <v>0</v>
      </c>
      <c r="I117" s="25"/>
    </row>
    <row r="118" spans="1:9" ht="90" x14ac:dyDescent="0.25">
      <c r="A118" s="46">
        <v>23</v>
      </c>
      <c r="B118" s="50" t="s">
        <v>116</v>
      </c>
      <c r="C118" s="48" t="s">
        <v>5</v>
      </c>
      <c r="D118" s="49">
        <v>31</v>
      </c>
      <c r="E118" s="5"/>
      <c r="F118" s="5">
        <f t="shared" si="2"/>
        <v>0</v>
      </c>
      <c r="G118" s="8"/>
      <c r="H118" s="5">
        <f t="shared" si="3"/>
        <v>0</v>
      </c>
      <c r="I118" s="25"/>
    </row>
    <row r="119" spans="1:9" ht="50.25" customHeight="1" x14ac:dyDescent="0.25">
      <c r="A119" s="46">
        <v>24</v>
      </c>
      <c r="B119" s="47" t="s">
        <v>117</v>
      </c>
      <c r="C119" s="48" t="s">
        <v>5</v>
      </c>
      <c r="D119" s="49">
        <v>4</v>
      </c>
      <c r="E119" s="5"/>
      <c r="F119" s="5">
        <f t="shared" si="2"/>
        <v>0</v>
      </c>
      <c r="G119" s="8"/>
      <c r="H119" s="5">
        <f t="shared" si="3"/>
        <v>0</v>
      </c>
      <c r="I119" s="25"/>
    </row>
    <row r="120" spans="1:9" ht="32.25" customHeight="1" x14ac:dyDescent="0.25">
      <c r="A120" s="46">
        <v>25</v>
      </c>
      <c r="B120" s="47" t="s">
        <v>118</v>
      </c>
      <c r="C120" s="48" t="s">
        <v>5</v>
      </c>
      <c r="D120" s="49">
        <v>5</v>
      </c>
      <c r="E120" s="5"/>
      <c r="F120" s="5">
        <f t="shared" si="2"/>
        <v>0</v>
      </c>
      <c r="G120" s="8"/>
      <c r="H120" s="5">
        <f t="shared" si="3"/>
        <v>0</v>
      </c>
      <c r="I120" s="25"/>
    </row>
    <row r="121" spans="1:9" ht="24" customHeight="1" x14ac:dyDescent="0.25">
      <c r="A121" s="46">
        <v>26</v>
      </c>
      <c r="B121" s="47" t="s">
        <v>119</v>
      </c>
      <c r="C121" s="48" t="s">
        <v>5</v>
      </c>
      <c r="D121" s="49">
        <v>2</v>
      </c>
      <c r="E121" s="5"/>
      <c r="F121" s="5">
        <f t="shared" si="2"/>
        <v>0</v>
      </c>
      <c r="G121" s="8"/>
      <c r="H121" s="5">
        <f t="shared" si="3"/>
        <v>0</v>
      </c>
      <c r="I121" s="25"/>
    </row>
    <row r="122" spans="1:9" ht="45" x14ac:dyDescent="0.25">
      <c r="A122" s="46">
        <v>27</v>
      </c>
      <c r="B122" s="47" t="s">
        <v>120</v>
      </c>
      <c r="C122" s="48" t="s">
        <v>5</v>
      </c>
      <c r="D122" s="49">
        <v>149</v>
      </c>
      <c r="E122" s="5"/>
      <c r="F122" s="5">
        <f t="shared" si="2"/>
        <v>0</v>
      </c>
      <c r="G122" s="8"/>
      <c r="H122" s="5">
        <f t="shared" si="3"/>
        <v>0</v>
      </c>
      <c r="I122" s="25"/>
    </row>
    <row r="123" spans="1:9" ht="31.5" customHeight="1" x14ac:dyDescent="0.25">
      <c r="A123" s="46">
        <v>28</v>
      </c>
      <c r="B123" s="47" t="s">
        <v>121</v>
      </c>
      <c r="C123" s="48" t="s">
        <v>5</v>
      </c>
      <c r="D123" s="49">
        <v>49</v>
      </c>
      <c r="E123" s="5"/>
      <c r="F123" s="5">
        <f t="shared" si="2"/>
        <v>0</v>
      </c>
      <c r="G123" s="8"/>
      <c r="H123" s="5">
        <f t="shared" si="3"/>
        <v>0</v>
      </c>
      <c r="I123" s="25"/>
    </row>
    <row r="124" spans="1:9" ht="30" x14ac:dyDescent="0.25">
      <c r="A124" s="46">
        <v>29</v>
      </c>
      <c r="B124" s="47" t="s">
        <v>122</v>
      </c>
      <c r="C124" s="48" t="s">
        <v>5</v>
      </c>
      <c r="D124" s="49">
        <v>20</v>
      </c>
      <c r="E124" s="5"/>
      <c r="F124" s="5">
        <f t="shared" si="2"/>
        <v>0</v>
      </c>
      <c r="G124" s="8"/>
      <c r="H124" s="5">
        <f t="shared" si="3"/>
        <v>0</v>
      </c>
      <c r="I124" s="25"/>
    </row>
    <row r="125" spans="1:9" ht="31.5" customHeight="1" x14ac:dyDescent="0.25">
      <c r="A125" s="46">
        <v>30</v>
      </c>
      <c r="B125" s="47" t="s">
        <v>123</v>
      </c>
      <c r="C125" s="48" t="s">
        <v>5</v>
      </c>
      <c r="D125" s="49">
        <v>28</v>
      </c>
      <c r="E125" s="5"/>
      <c r="F125" s="5">
        <f t="shared" si="2"/>
        <v>0</v>
      </c>
      <c r="G125" s="8"/>
      <c r="H125" s="5">
        <f t="shared" si="3"/>
        <v>0</v>
      </c>
      <c r="I125" s="25"/>
    </row>
    <row r="126" spans="1:9" ht="24" customHeight="1" x14ac:dyDescent="0.25">
      <c r="A126" s="46">
        <v>31</v>
      </c>
      <c r="B126" s="47" t="s">
        <v>124</v>
      </c>
      <c r="C126" s="48" t="s">
        <v>5</v>
      </c>
      <c r="D126" s="49">
        <v>10</v>
      </c>
      <c r="E126" s="5"/>
      <c r="F126" s="5">
        <f t="shared" si="2"/>
        <v>0</v>
      </c>
      <c r="G126" s="8"/>
      <c r="H126" s="5">
        <f t="shared" si="3"/>
        <v>0</v>
      </c>
      <c r="I126" s="25"/>
    </row>
    <row r="127" spans="1:9" ht="24" customHeight="1" x14ac:dyDescent="0.25">
      <c r="A127" s="46">
        <v>32</v>
      </c>
      <c r="B127" s="47" t="s">
        <v>125</v>
      </c>
      <c r="C127" s="48" t="s">
        <v>5</v>
      </c>
      <c r="D127" s="49">
        <v>5</v>
      </c>
      <c r="E127" s="5"/>
      <c r="F127" s="5">
        <f t="shared" si="2"/>
        <v>0</v>
      </c>
      <c r="G127" s="8"/>
      <c r="H127" s="5">
        <f t="shared" si="3"/>
        <v>0</v>
      </c>
      <c r="I127" s="25"/>
    </row>
    <row r="128" spans="1:9" ht="52.5" customHeight="1" x14ac:dyDescent="0.25">
      <c r="A128" s="46">
        <v>33</v>
      </c>
      <c r="B128" s="47" t="s">
        <v>126</v>
      </c>
      <c r="C128" s="48" t="s">
        <v>5</v>
      </c>
      <c r="D128" s="49">
        <v>235</v>
      </c>
      <c r="E128" s="5"/>
      <c r="F128" s="5">
        <f t="shared" si="2"/>
        <v>0</v>
      </c>
      <c r="G128" s="8"/>
      <c r="H128" s="5">
        <f t="shared" si="3"/>
        <v>0</v>
      </c>
      <c r="I128" s="25"/>
    </row>
    <row r="129" spans="1:9" x14ac:dyDescent="0.25">
      <c r="A129" s="46">
        <v>34</v>
      </c>
      <c r="B129" s="47" t="s">
        <v>127</v>
      </c>
      <c r="C129" s="48" t="s">
        <v>5</v>
      </c>
      <c r="D129" s="49">
        <v>180</v>
      </c>
      <c r="E129" s="5"/>
      <c r="F129" s="5">
        <f t="shared" si="2"/>
        <v>0</v>
      </c>
      <c r="G129" s="8"/>
      <c r="H129" s="5">
        <f t="shared" si="3"/>
        <v>0</v>
      </c>
      <c r="I129" s="25"/>
    </row>
    <row r="130" spans="1:9" ht="25.5" customHeight="1" x14ac:dyDescent="0.25">
      <c r="A130" s="46">
        <v>35</v>
      </c>
      <c r="B130" s="47" t="s">
        <v>128</v>
      </c>
      <c r="C130" s="48" t="s">
        <v>5</v>
      </c>
      <c r="D130" s="49">
        <v>135</v>
      </c>
      <c r="E130" s="5"/>
      <c r="F130" s="5">
        <f t="shared" si="2"/>
        <v>0</v>
      </c>
      <c r="G130" s="8"/>
      <c r="H130" s="5">
        <f t="shared" si="3"/>
        <v>0</v>
      </c>
      <c r="I130" s="25"/>
    </row>
    <row r="131" spans="1:9" ht="33" customHeight="1" x14ac:dyDescent="0.25">
      <c r="A131" s="46">
        <v>36</v>
      </c>
      <c r="B131" s="47" t="s">
        <v>184</v>
      </c>
      <c r="C131" s="48" t="s">
        <v>5</v>
      </c>
      <c r="D131" s="49">
        <v>71</v>
      </c>
      <c r="E131" s="5"/>
      <c r="F131" s="5">
        <f t="shared" si="2"/>
        <v>0</v>
      </c>
      <c r="G131" s="8"/>
      <c r="H131" s="5">
        <f t="shared" si="3"/>
        <v>0</v>
      </c>
      <c r="I131" s="25"/>
    </row>
    <row r="132" spans="1:9" ht="24" customHeight="1" x14ac:dyDescent="0.25">
      <c r="A132" s="46">
        <v>37</v>
      </c>
      <c r="B132" s="47" t="s">
        <v>129</v>
      </c>
      <c r="C132" s="48" t="s">
        <v>12</v>
      </c>
      <c r="D132" s="49">
        <v>6</v>
      </c>
      <c r="E132" s="5"/>
      <c r="F132" s="5">
        <f t="shared" si="2"/>
        <v>0</v>
      </c>
      <c r="G132" s="8"/>
      <c r="H132" s="5">
        <f t="shared" si="3"/>
        <v>0</v>
      </c>
      <c r="I132" s="25"/>
    </row>
    <row r="133" spans="1:9" ht="45" x14ac:dyDescent="0.25">
      <c r="A133" s="46">
        <v>38</v>
      </c>
      <c r="B133" s="47" t="s">
        <v>130</v>
      </c>
      <c r="C133" s="48" t="s">
        <v>5</v>
      </c>
      <c r="D133" s="49">
        <v>8</v>
      </c>
      <c r="E133" s="5"/>
      <c r="F133" s="5">
        <f t="shared" si="2"/>
        <v>0</v>
      </c>
      <c r="G133" s="8"/>
      <c r="H133" s="5">
        <f t="shared" si="3"/>
        <v>0</v>
      </c>
      <c r="I133" s="25"/>
    </row>
    <row r="134" spans="1:9" ht="45.75" customHeight="1" x14ac:dyDescent="0.25">
      <c r="A134" s="46">
        <v>39</v>
      </c>
      <c r="B134" s="47" t="s">
        <v>131</v>
      </c>
      <c r="C134" s="48" t="s">
        <v>5</v>
      </c>
      <c r="D134" s="49">
        <v>3</v>
      </c>
      <c r="E134" s="5"/>
      <c r="F134" s="5">
        <f t="shared" si="2"/>
        <v>0</v>
      </c>
      <c r="G134" s="8"/>
      <c r="H134" s="5">
        <f t="shared" si="3"/>
        <v>0</v>
      </c>
      <c r="I134" s="25"/>
    </row>
    <row r="135" spans="1:9" ht="24" customHeight="1" x14ac:dyDescent="0.25">
      <c r="A135" s="46">
        <v>40</v>
      </c>
      <c r="B135" s="55" t="s">
        <v>132</v>
      </c>
      <c r="C135" s="48" t="s">
        <v>12</v>
      </c>
      <c r="D135" s="49">
        <v>22</v>
      </c>
      <c r="E135" s="5"/>
      <c r="F135" s="5">
        <f t="shared" si="2"/>
        <v>0</v>
      </c>
      <c r="G135" s="8"/>
      <c r="H135" s="5">
        <f t="shared" si="3"/>
        <v>0</v>
      </c>
      <c r="I135" s="25"/>
    </row>
    <row r="136" spans="1:9" ht="28.5" customHeight="1" x14ac:dyDescent="0.25">
      <c r="A136" s="46">
        <v>41</v>
      </c>
      <c r="B136" s="47" t="s">
        <v>133</v>
      </c>
      <c r="C136" s="48" t="s">
        <v>5</v>
      </c>
      <c r="D136" s="49">
        <v>18</v>
      </c>
      <c r="E136" s="5"/>
      <c r="F136" s="5">
        <f t="shared" si="2"/>
        <v>0</v>
      </c>
      <c r="G136" s="8"/>
      <c r="H136" s="5">
        <f t="shared" si="3"/>
        <v>0</v>
      </c>
      <c r="I136" s="25"/>
    </row>
    <row r="137" spans="1:9" ht="24" customHeight="1" x14ac:dyDescent="0.25">
      <c r="A137" s="46">
        <v>42</v>
      </c>
      <c r="B137" s="47" t="s">
        <v>134</v>
      </c>
      <c r="C137" s="48" t="s">
        <v>5</v>
      </c>
      <c r="D137" s="49">
        <v>1</v>
      </c>
      <c r="E137" s="5"/>
      <c r="F137" s="5">
        <f t="shared" si="2"/>
        <v>0</v>
      </c>
      <c r="G137" s="8"/>
      <c r="H137" s="5">
        <f t="shared" si="3"/>
        <v>0</v>
      </c>
      <c r="I137" s="25"/>
    </row>
    <row r="138" spans="1:9" ht="32.25" customHeight="1" x14ac:dyDescent="0.25">
      <c r="A138" s="46">
        <v>43</v>
      </c>
      <c r="B138" s="47" t="s">
        <v>135</v>
      </c>
      <c r="C138" s="48" t="s">
        <v>5</v>
      </c>
      <c r="D138" s="49">
        <v>14</v>
      </c>
      <c r="E138" s="5"/>
      <c r="F138" s="5">
        <f t="shared" ref="F138:F159" si="4">D138*E138</f>
        <v>0</v>
      </c>
      <c r="G138" s="8"/>
      <c r="H138" s="5">
        <f t="shared" ref="H138:H159" si="5">F138+(F138*G138)</f>
        <v>0</v>
      </c>
      <c r="I138" s="25"/>
    </row>
    <row r="139" spans="1:9" ht="24" customHeight="1" x14ac:dyDescent="0.25">
      <c r="A139" s="46">
        <v>44</v>
      </c>
      <c r="B139" s="47" t="s">
        <v>136</v>
      </c>
      <c r="C139" s="48" t="s">
        <v>5</v>
      </c>
      <c r="D139" s="49">
        <v>16</v>
      </c>
      <c r="E139" s="5"/>
      <c r="F139" s="5">
        <f t="shared" si="4"/>
        <v>0</v>
      </c>
      <c r="G139" s="8"/>
      <c r="H139" s="5">
        <f t="shared" si="5"/>
        <v>0</v>
      </c>
      <c r="I139" s="25"/>
    </row>
    <row r="140" spans="1:9" ht="24" customHeight="1" x14ac:dyDescent="0.25">
      <c r="A140" s="46">
        <v>45</v>
      </c>
      <c r="B140" s="47" t="s">
        <v>137</v>
      </c>
      <c r="C140" s="48" t="s">
        <v>5</v>
      </c>
      <c r="D140" s="49">
        <v>160</v>
      </c>
      <c r="E140" s="5"/>
      <c r="F140" s="5">
        <f t="shared" si="4"/>
        <v>0</v>
      </c>
      <c r="G140" s="8"/>
      <c r="H140" s="5">
        <f t="shared" si="5"/>
        <v>0</v>
      </c>
      <c r="I140" s="25"/>
    </row>
    <row r="141" spans="1:9" ht="24" customHeight="1" x14ac:dyDescent="0.25">
      <c r="A141" s="46">
        <v>46</v>
      </c>
      <c r="B141" s="47" t="s">
        <v>138</v>
      </c>
      <c r="C141" s="48" t="s">
        <v>5</v>
      </c>
      <c r="D141" s="49">
        <v>23</v>
      </c>
      <c r="E141" s="5"/>
      <c r="F141" s="5">
        <f t="shared" si="4"/>
        <v>0</v>
      </c>
      <c r="G141" s="8"/>
      <c r="H141" s="5">
        <f t="shared" si="5"/>
        <v>0</v>
      </c>
      <c r="I141" s="25"/>
    </row>
    <row r="142" spans="1:9" ht="24" customHeight="1" x14ac:dyDescent="0.25">
      <c r="A142" s="46">
        <v>47</v>
      </c>
      <c r="B142" s="47" t="s">
        <v>139</v>
      </c>
      <c r="C142" s="48" t="s">
        <v>5</v>
      </c>
      <c r="D142" s="49">
        <v>102</v>
      </c>
      <c r="E142" s="5"/>
      <c r="F142" s="5">
        <f t="shared" si="4"/>
        <v>0</v>
      </c>
      <c r="G142" s="8"/>
      <c r="H142" s="5">
        <f t="shared" si="5"/>
        <v>0</v>
      </c>
      <c r="I142" s="25"/>
    </row>
    <row r="143" spans="1:9" ht="22.5" customHeight="1" x14ac:dyDescent="0.25">
      <c r="A143" s="46">
        <v>48</v>
      </c>
      <c r="B143" s="47" t="s">
        <v>140</v>
      </c>
      <c r="C143" s="48" t="s">
        <v>5</v>
      </c>
      <c r="D143" s="49">
        <v>42</v>
      </c>
      <c r="E143" s="5"/>
      <c r="F143" s="5">
        <f t="shared" si="4"/>
        <v>0</v>
      </c>
      <c r="G143" s="8"/>
      <c r="H143" s="5">
        <f t="shared" si="5"/>
        <v>0</v>
      </c>
      <c r="I143" s="25"/>
    </row>
    <row r="144" spans="1:9" ht="30" x14ac:dyDescent="0.25">
      <c r="A144" s="46">
        <v>49</v>
      </c>
      <c r="B144" s="47" t="s">
        <v>141</v>
      </c>
      <c r="C144" s="48" t="s">
        <v>5</v>
      </c>
      <c r="D144" s="49">
        <v>58</v>
      </c>
      <c r="E144" s="5"/>
      <c r="F144" s="5">
        <f t="shared" si="4"/>
        <v>0</v>
      </c>
      <c r="G144" s="8"/>
      <c r="H144" s="5">
        <f t="shared" si="5"/>
        <v>0</v>
      </c>
      <c r="I144" s="25"/>
    </row>
    <row r="145" spans="1:9" ht="30" x14ac:dyDescent="0.25">
      <c r="A145" s="46">
        <v>50</v>
      </c>
      <c r="B145" s="47" t="s">
        <v>142</v>
      </c>
      <c r="C145" s="48" t="s">
        <v>5</v>
      </c>
      <c r="D145" s="49">
        <v>21</v>
      </c>
      <c r="E145" s="5"/>
      <c r="F145" s="5">
        <f t="shared" si="4"/>
        <v>0</v>
      </c>
      <c r="G145" s="8"/>
      <c r="H145" s="5">
        <f t="shared" si="5"/>
        <v>0</v>
      </c>
      <c r="I145" s="25"/>
    </row>
    <row r="146" spans="1:9" ht="23.25" customHeight="1" x14ac:dyDescent="0.25">
      <c r="A146" s="46">
        <v>51</v>
      </c>
      <c r="B146" s="48" t="s">
        <v>143</v>
      </c>
      <c r="C146" s="48" t="s">
        <v>5</v>
      </c>
      <c r="D146" s="49">
        <v>19</v>
      </c>
      <c r="E146" s="5"/>
      <c r="F146" s="5">
        <f t="shared" si="4"/>
        <v>0</v>
      </c>
      <c r="G146" s="8"/>
      <c r="H146" s="5">
        <f t="shared" si="5"/>
        <v>0</v>
      </c>
      <c r="I146" s="25"/>
    </row>
    <row r="147" spans="1:9" ht="23.25" customHeight="1" x14ac:dyDescent="0.25">
      <c r="A147" s="46">
        <v>52</v>
      </c>
      <c r="B147" s="48" t="s">
        <v>144</v>
      </c>
      <c r="C147" s="48" t="s">
        <v>5</v>
      </c>
      <c r="D147" s="49">
        <v>8</v>
      </c>
      <c r="E147" s="5"/>
      <c r="F147" s="5">
        <f t="shared" si="4"/>
        <v>0</v>
      </c>
      <c r="G147" s="8"/>
      <c r="H147" s="5">
        <f t="shared" si="5"/>
        <v>0</v>
      </c>
      <c r="I147" s="25"/>
    </row>
    <row r="148" spans="1:9" ht="25.5" customHeight="1" x14ac:dyDescent="0.25">
      <c r="A148" s="46">
        <v>53</v>
      </c>
      <c r="B148" s="47" t="s">
        <v>145</v>
      </c>
      <c r="C148" s="48" t="s">
        <v>5</v>
      </c>
      <c r="D148" s="49">
        <v>204</v>
      </c>
      <c r="E148" s="5"/>
      <c r="F148" s="5">
        <f t="shared" si="4"/>
        <v>0</v>
      </c>
      <c r="G148" s="8"/>
      <c r="H148" s="5">
        <f t="shared" si="5"/>
        <v>0</v>
      </c>
      <c r="I148" s="25"/>
    </row>
    <row r="149" spans="1:9" ht="25.5" customHeight="1" x14ac:dyDescent="0.25">
      <c r="A149" s="46">
        <v>54</v>
      </c>
      <c r="B149" s="47" t="s">
        <v>146</v>
      </c>
      <c r="C149" s="48" t="s">
        <v>5</v>
      </c>
      <c r="D149" s="49">
        <v>150</v>
      </c>
      <c r="E149" s="5"/>
      <c r="F149" s="5">
        <f t="shared" si="4"/>
        <v>0</v>
      </c>
      <c r="G149" s="8"/>
      <c r="H149" s="5">
        <f t="shared" si="5"/>
        <v>0</v>
      </c>
      <c r="I149" s="25"/>
    </row>
    <row r="150" spans="1:9" ht="25.5" customHeight="1" x14ac:dyDescent="0.25">
      <c r="A150" s="46">
        <v>55</v>
      </c>
      <c r="B150" s="47" t="s">
        <v>147</v>
      </c>
      <c r="C150" s="48" t="s">
        <v>5</v>
      </c>
      <c r="D150" s="49">
        <v>25</v>
      </c>
      <c r="E150" s="5"/>
      <c r="F150" s="5">
        <f t="shared" si="4"/>
        <v>0</v>
      </c>
      <c r="G150" s="8"/>
      <c r="H150" s="5">
        <f t="shared" si="5"/>
        <v>0</v>
      </c>
      <c r="I150" s="25"/>
    </row>
    <row r="151" spans="1:9" ht="25.5" customHeight="1" x14ac:dyDescent="0.25">
      <c r="A151" s="46">
        <v>56</v>
      </c>
      <c r="B151" s="47" t="s">
        <v>148</v>
      </c>
      <c r="C151" s="48" t="s">
        <v>5</v>
      </c>
      <c r="D151" s="49">
        <v>95</v>
      </c>
      <c r="E151" s="5"/>
      <c r="F151" s="5">
        <f t="shared" si="4"/>
        <v>0</v>
      </c>
      <c r="G151" s="8"/>
      <c r="H151" s="5">
        <f t="shared" si="5"/>
        <v>0</v>
      </c>
      <c r="I151" s="25"/>
    </row>
    <row r="152" spans="1:9" ht="25.5" customHeight="1" x14ac:dyDescent="0.25">
      <c r="A152" s="46">
        <v>57</v>
      </c>
      <c r="B152" s="47" t="s">
        <v>149</v>
      </c>
      <c r="C152" s="48" t="s">
        <v>5</v>
      </c>
      <c r="D152" s="49">
        <v>58</v>
      </c>
      <c r="E152" s="5"/>
      <c r="F152" s="5">
        <f t="shared" si="4"/>
        <v>0</v>
      </c>
      <c r="G152" s="8"/>
      <c r="H152" s="5">
        <f t="shared" si="5"/>
        <v>0</v>
      </c>
      <c r="I152" s="25"/>
    </row>
    <row r="153" spans="1:9" ht="25.5" customHeight="1" x14ac:dyDescent="0.25">
      <c r="A153" s="46">
        <v>58</v>
      </c>
      <c r="B153" s="47" t="s">
        <v>150</v>
      </c>
      <c r="C153" s="48" t="s">
        <v>5</v>
      </c>
      <c r="D153" s="49">
        <v>49</v>
      </c>
      <c r="E153" s="5"/>
      <c r="F153" s="5">
        <f t="shared" si="4"/>
        <v>0</v>
      </c>
      <c r="G153" s="8"/>
      <c r="H153" s="5">
        <f t="shared" si="5"/>
        <v>0</v>
      </c>
      <c r="I153" s="25"/>
    </row>
    <row r="154" spans="1:9" ht="25.5" customHeight="1" x14ac:dyDescent="0.25">
      <c r="A154" s="46">
        <v>59</v>
      </c>
      <c r="B154" s="47" t="s">
        <v>151</v>
      </c>
      <c r="C154" s="48" t="s">
        <v>5</v>
      </c>
      <c r="D154" s="49">
        <v>27</v>
      </c>
      <c r="E154" s="5"/>
      <c r="F154" s="5">
        <f t="shared" si="4"/>
        <v>0</v>
      </c>
      <c r="G154" s="8"/>
      <c r="H154" s="5">
        <f t="shared" si="5"/>
        <v>0</v>
      </c>
      <c r="I154" s="25"/>
    </row>
    <row r="155" spans="1:9" ht="25.5" customHeight="1" x14ac:dyDescent="0.25">
      <c r="A155" s="46">
        <v>60</v>
      </c>
      <c r="B155" s="47" t="s">
        <v>152</v>
      </c>
      <c r="C155" s="48" t="s">
        <v>5</v>
      </c>
      <c r="D155" s="49">
        <v>1</v>
      </c>
      <c r="E155" s="5"/>
      <c r="F155" s="5">
        <f t="shared" si="4"/>
        <v>0</v>
      </c>
      <c r="G155" s="8"/>
      <c r="H155" s="5">
        <f t="shared" si="5"/>
        <v>0</v>
      </c>
      <c r="I155" s="25"/>
    </row>
    <row r="156" spans="1:9" ht="25.5" customHeight="1" x14ac:dyDescent="0.25">
      <c r="A156" s="46">
        <v>61</v>
      </c>
      <c r="B156" s="47" t="s">
        <v>153</v>
      </c>
      <c r="C156" s="48" t="s">
        <v>5</v>
      </c>
      <c r="D156" s="49">
        <v>154</v>
      </c>
      <c r="E156" s="5"/>
      <c r="F156" s="5">
        <f t="shared" si="4"/>
        <v>0</v>
      </c>
      <c r="G156" s="8"/>
      <c r="H156" s="5">
        <f t="shared" si="5"/>
        <v>0</v>
      </c>
      <c r="I156" s="25"/>
    </row>
    <row r="157" spans="1:9" ht="25.5" customHeight="1" x14ac:dyDescent="0.25">
      <c r="A157" s="46">
        <v>62</v>
      </c>
      <c r="B157" s="47" t="s">
        <v>154</v>
      </c>
      <c r="C157" s="48" t="s">
        <v>5</v>
      </c>
      <c r="D157" s="49">
        <v>13</v>
      </c>
      <c r="E157" s="5"/>
      <c r="F157" s="5">
        <f t="shared" si="4"/>
        <v>0</v>
      </c>
      <c r="G157" s="8"/>
      <c r="H157" s="5">
        <f t="shared" si="5"/>
        <v>0</v>
      </c>
      <c r="I157" s="25"/>
    </row>
    <row r="158" spans="1:9" ht="30" x14ac:dyDescent="0.25">
      <c r="A158" s="46">
        <v>63</v>
      </c>
      <c r="B158" s="47" t="s">
        <v>155</v>
      </c>
      <c r="C158" s="48" t="s">
        <v>5</v>
      </c>
      <c r="D158" s="49">
        <v>4</v>
      </c>
      <c r="E158" s="5"/>
      <c r="F158" s="5">
        <f t="shared" si="4"/>
        <v>0</v>
      </c>
      <c r="G158" s="8"/>
      <c r="H158" s="5">
        <f t="shared" si="5"/>
        <v>0</v>
      </c>
      <c r="I158" s="25"/>
    </row>
    <row r="159" spans="1:9" ht="30" x14ac:dyDescent="0.25">
      <c r="A159" s="46">
        <v>64</v>
      </c>
      <c r="B159" s="50" t="s">
        <v>156</v>
      </c>
      <c r="C159" s="48" t="s">
        <v>5</v>
      </c>
      <c r="D159" s="49">
        <v>2</v>
      </c>
      <c r="E159" s="5"/>
      <c r="F159" s="5">
        <f t="shared" si="4"/>
        <v>0</v>
      </c>
      <c r="G159" s="8"/>
      <c r="H159" s="5">
        <f t="shared" si="5"/>
        <v>0</v>
      </c>
      <c r="I159" s="25"/>
    </row>
    <row r="160" spans="1:9" ht="24.75" customHeight="1" thickBot="1" x14ac:dyDescent="0.3">
      <c r="A160" s="29"/>
      <c r="B160" s="30" t="s">
        <v>186</v>
      </c>
      <c r="C160" s="31"/>
      <c r="D160" s="31"/>
      <c r="E160" s="32"/>
      <c r="F160" s="32">
        <f>SUM(F9:F159)</f>
        <v>0</v>
      </c>
      <c r="G160" s="33"/>
      <c r="H160" s="27">
        <f>SUM(H9:H159)</f>
        <v>0</v>
      </c>
      <c r="I160" s="28"/>
    </row>
    <row r="161" spans="1:11" ht="20.25" customHeight="1" x14ac:dyDescent="0.25"/>
    <row r="162" spans="1:11" x14ac:dyDescent="0.25">
      <c r="A162" s="41" t="s">
        <v>169</v>
      </c>
      <c r="B162" s="41"/>
      <c r="C162" s="13"/>
      <c r="D162" s="13"/>
      <c r="E162" s="14"/>
      <c r="F162" s="15"/>
      <c r="G162" s="15"/>
      <c r="H162" s="15"/>
      <c r="I162" s="15"/>
      <c r="J162" s="15"/>
      <c r="K162" s="15"/>
    </row>
    <row r="163" spans="1:11" x14ac:dyDescent="0.25">
      <c r="A163" s="39" t="s">
        <v>170</v>
      </c>
      <c r="B163" s="39"/>
      <c r="C163" s="39"/>
      <c r="D163" s="39"/>
      <c r="E163" s="39"/>
      <c r="F163" s="39"/>
      <c r="G163" s="39"/>
      <c r="H163" s="39"/>
      <c r="I163" s="39"/>
      <c r="J163" s="39"/>
      <c r="K163" s="39"/>
    </row>
    <row r="164" spans="1:11" x14ac:dyDescent="0.25">
      <c r="A164" s="39" t="s">
        <v>171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/>
    </row>
    <row r="165" spans="1:11" x14ac:dyDescent="0.25">
      <c r="A165" s="39" t="s">
        <v>172</v>
      </c>
      <c r="B165" s="39"/>
      <c r="C165" s="39"/>
      <c r="D165" s="39"/>
      <c r="E165" s="39"/>
      <c r="F165" s="39"/>
      <c r="G165" s="39"/>
      <c r="H165" s="39"/>
      <c r="I165" s="39"/>
      <c r="J165" s="39"/>
      <c r="K165" s="39"/>
    </row>
    <row r="166" spans="1:11" x14ac:dyDescent="0.25">
      <c r="A166" s="39" t="s">
        <v>173</v>
      </c>
      <c r="B166" s="39"/>
      <c r="C166" s="39"/>
      <c r="D166" s="39"/>
      <c r="E166" s="39"/>
      <c r="F166" s="39"/>
      <c r="G166" s="39"/>
      <c r="H166" s="39"/>
      <c r="I166" s="39"/>
      <c r="J166" s="39"/>
      <c r="K166" s="39"/>
    </row>
    <row r="167" spans="1:11" x14ac:dyDescent="0.25">
      <c r="A167" s="39" t="s">
        <v>187</v>
      </c>
      <c r="B167" s="39"/>
      <c r="C167" s="39"/>
      <c r="D167" s="39"/>
      <c r="E167" s="39"/>
      <c r="F167" s="39"/>
      <c r="G167" s="39"/>
      <c r="H167" s="39"/>
      <c r="I167" s="39"/>
      <c r="J167" s="39"/>
      <c r="K167" s="39"/>
    </row>
    <row r="168" spans="1:11" ht="29.25" customHeight="1" x14ac:dyDescent="0.25">
      <c r="A168" s="42" t="s">
        <v>188</v>
      </c>
      <c r="B168" s="42"/>
      <c r="C168" s="42"/>
      <c r="D168" s="42"/>
      <c r="E168" s="42"/>
      <c r="F168" s="42"/>
      <c r="G168" s="42"/>
      <c r="H168" s="42"/>
      <c r="I168" s="42"/>
    </row>
    <row r="170" spans="1:11" x14ac:dyDescent="0.25">
      <c r="A170" s="16"/>
      <c r="B170" s="16" t="s">
        <v>174</v>
      </c>
      <c r="C170" s="16"/>
      <c r="D170" s="16"/>
      <c r="E170" s="16"/>
      <c r="F170" s="16"/>
      <c r="G170" s="17"/>
      <c r="H170" s="16"/>
      <c r="I170" s="16"/>
    </row>
    <row r="171" spans="1:11" x14ac:dyDescent="0.25">
      <c r="A171" s="16"/>
      <c r="B171" s="16"/>
      <c r="C171" s="16"/>
      <c r="D171" s="16"/>
      <c r="E171" s="16"/>
      <c r="F171" s="16"/>
      <c r="G171" s="17"/>
      <c r="H171" s="16"/>
      <c r="I171" s="16"/>
    </row>
    <row r="172" spans="1:11" x14ac:dyDescent="0.25">
      <c r="A172" s="16"/>
      <c r="B172" s="18" t="s">
        <v>175</v>
      </c>
      <c r="C172" s="18"/>
      <c r="D172" s="18"/>
      <c r="E172" s="16"/>
      <c r="F172" s="16"/>
      <c r="G172" s="17"/>
      <c r="H172" s="16"/>
      <c r="I172" s="16"/>
    </row>
    <row r="173" spans="1:11" x14ac:dyDescent="0.25">
      <c r="A173" s="16"/>
      <c r="B173" s="16"/>
      <c r="C173" s="16"/>
      <c r="D173" s="16"/>
      <c r="E173" s="16"/>
      <c r="F173" s="16"/>
      <c r="G173" s="17"/>
      <c r="H173" s="16"/>
      <c r="I173" s="16"/>
    </row>
    <row r="174" spans="1:11" x14ac:dyDescent="0.25">
      <c r="A174" s="16"/>
      <c r="B174" s="18" t="s">
        <v>176</v>
      </c>
      <c r="C174" s="18"/>
      <c r="D174" s="18"/>
      <c r="E174" s="16"/>
      <c r="F174" s="16"/>
      <c r="G174" s="17"/>
      <c r="H174" s="16"/>
      <c r="I174" s="16"/>
    </row>
    <row r="175" spans="1:11" x14ac:dyDescent="0.25">
      <c r="A175" s="16"/>
      <c r="B175" s="16"/>
      <c r="C175" s="16"/>
      <c r="D175" s="16"/>
      <c r="E175" s="16"/>
      <c r="F175" s="16"/>
      <c r="G175" s="17"/>
      <c r="H175" s="16"/>
      <c r="I175" s="16"/>
    </row>
    <row r="176" spans="1:11" x14ac:dyDescent="0.25">
      <c r="A176" s="16"/>
      <c r="B176" s="18" t="s">
        <v>177</v>
      </c>
      <c r="C176" s="18"/>
      <c r="D176" s="18"/>
      <c r="E176" s="16"/>
      <c r="F176" s="16"/>
      <c r="G176" s="17"/>
      <c r="H176" s="16"/>
      <c r="I176" s="16"/>
    </row>
    <row r="177" spans="1:9" x14ac:dyDescent="0.25">
      <c r="A177" s="16"/>
      <c r="B177" s="16"/>
      <c r="C177" s="16"/>
      <c r="D177" s="16"/>
      <c r="E177" s="16"/>
      <c r="F177" s="16"/>
      <c r="G177" s="17"/>
      <c r="H177" s="16"/>
      <c r="I177" s="16"/>
    </row>
    <row r="178" spans="1:9" x14ac:dyDescent="0.25">
      <c r="A178" s="16"/>
      <c r="B178" s="18" t="s">
        <v>178</v>
      </c>
      <c r="C178" s="18"/>
      <c r="D178" s="18"/>
      <c r="E178" s="16"/>
      <c r="F178" s="16"/>
      <c r="G178" s="17"/>
      <c r="H178" s="16"/>
      <c r="I178" s="16"/>
    </row>
    <row r="179" spans="1:9" x14ac:dyDescent="0.25">
      <c r="A179" s="16"/>
      <c r="B179" s="18"/>
      <c r="C179" s="18"/>
      <c r="D179" s="18"/>
      <c r="E179" s="16"/>
      <c r="F179" s="16"/>
      <c r="G179" s="17"/>
      <c r="H179" s="16"/>
      <c r="I179" s="16"/>
    </row>
    <row r="180" spans="1:9" x14ac:dyDescent="0.25">
      <c r="A180" s="16"/>
      <c r="B180" s="18" t="s">
        <v>179</v>
      </c>
      <c r="C180" s="18"/>
      <c r="D180" s="18"/>
      <c r="E180" s="16"/>
      <c r="F180" s="16"/>
      <c r="G180" s="17"/>
      <c r="H180" s="16"/>
      <c r="I180" s="16"/>
    </row>
    <row r="181" spans="1:9" x14ac:dyDescent="0.25">
      <c r="A181" s="16"/>
      <c r="B181" s="18" t="s">
        <v>180</v>
      </c>
      <c r="C181" s="18"/>
      <c r="D181" s="18"/>
      <c r="E181" s="16"/>
      <c r="F181" s="16"/>
      <c r="G181" s="17"/>
      <c r="H181" s="16"/>
      <c r="I181" s="16"/>
    </row>
    <row r="182" spans="1:9" x14ac:dyDescent="0.25">
      <c r="A182" s="16"/>
      <c r="B182" s="16"/>
      <c r="C182" s="16"/>
      <c r="D182" s="16"/>
      <c r="E182" s="40" t="s">
        <v>181</v>
      </c>
      <c r="F182" s="40"/>
      <c r="G182" s="40"/>
      <c r="H182" s="40"/>
      <c r="I182" s="19"/>
    </row>
    <row r="183" spans="1:9" x14ac:dyDescent="0.25">
      <c r="A183" s="16"/>
      <c r="B183" s="16"/>
      <c r="C183" s="16"/>
      <c r="D183" s="16"/>
      <c r="E183" s="40" t="s">
        <v>182</v>
      </c>
      <c r="F183" s="40"/>
      <c r="G183" s="40"/>
      <c r="H183" s="40"/>
      <c r="I183" s="19"/>
    </row>
  </sheetData>
  <sheetProtection algorithmName="SHA-512" hashValue="oWDB8Na3G8HLpnCF+j1tAhdQse9nLAu339Wxc9x3D9ZjEHfKA+2P3/HzXXwhSQ1IEic9RmWkpEiiRvV4jsTiKA==" saltValue="LQjhNPOyYirwwN0WmBiPpg==" spinCount="100000" sheet="1" selectLockedCells="1"/>
  <mergeCells count="14">
    <mergeCell ref="A166:K166"/>
    <mergeCell ref="A167:K167"/>
    <mergeCell ref="E182:H182"/>
    <mergeCell ref="E183:H183"/>
    <mergeCell ref="A162:B162"/>
    <mergeCell ref="A163:K163"/>
    <mergeCell ref="A164:K164"/>
    <mergeCell ref="A165:K165"/>
    <mergeCell ref="A168:I168"/>
    <mergeCell ref="A2:H2"/>
    <mergeCell ref="A3:H3"/>
    <mergeCell ref="A4:H4"/>
    <mergeCell ref="A5:H5"/>
    <mergeCell ref="A1:H1"/>
  </mergeCells>
  <pageMargins left="0.78740157480314965" right="0.78740157480314965" top="0.39370078740157483" bottom="0.35433070866141736" header="0.11811023622047245" footer="0.11811023622047245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171</xdr:row>
                    <xdr:rowOff>9525</xdr:rowOff>
                  </from>
                  <to>
                    <xdr:col>1</xdr:col>
                    <xdr:colOff>3171825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173</xdr:row>
                    <xdr:rowOff>19050</xdr:rowOff>
                  </from>
                  <to>
                    <xdr:col>1</xdr:col>
                    <xdr:colOff>3181350</xdr:colOff>
                    <xdr:row>173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174</xdr:row>
                    <xdr:rowOff>171450</xdr:rowOff>
                  </from>
                  <to>
                    <xdr:col>1</xdr:col>
                    <xdr:colOff>3152775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371475</xdr:colOff>
                    <xdr:row>176</xdr:row>
                    <xdr:rowOff>190500</xdr:rowOff>
                  </from>
                  <to>
                    <xdr:col>5</xdr:col>
                    <xdr:colOff>533400</xdr:colOff>
                    <xdr:row>178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C1EE18-C5BA-4223-892E-3F1C9071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2023-02-15T13:21:18Z</cp:lastPrinted>
  <dcterms:created xsi:type="dcterms:W3CDTF">2015-06-05T18:19:34Z</dcterms:created>
  <dcterms:modified xsi:type="dcterms:W3CDTF">2023-02-15T13:23:13Z</dcterms:modified>
</cp:coreProperties>
</file>