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budča\SO 02 - Rozp a VV\"/>
    </mc:Choice>
  </mc:AlternateContent>
  <xr:revisionPtr revIDLastSave="0" documentId="13_ncr:1_{8ECE5606-A400-424F-87CF-FF9CB9CFF4C4}" xr6:coauthVersionLast="47" xr6:coauthVersionMax="47" xr10:uidLastSave="{00000000-0000-0000-0000-000000000000}"/>
  <bookViews>
    <workbookView xWindow="15150" yWindow="2700" windowWidth="12810" windowHeight="11385" activeTab="1" xr2:uid="{00000000-000D-0000-FFFF-FFFF00000000}"/>
  </bookViews>
  <sheets>
    <sheet name="Rekapitulácia stavby" sheetId="1" r:id="rId1"/>
    <sheet name="SO 02 - Označník" sheetId="2" r:id="rId2"/>
  </sheets>
  <definedNames>
    <definedName name="_xlnm._FilterDatabase" localSheetId="1" hidden="1">'SO 02 - Označník'!$C$123:$K$155</definedName>
    <definedName name="_xlnm.Print_Titles" localSheetId="0">'Rekapitulácia stavby'!$92:$92</definedName>
    <definedName name="_xlnm.Print_Titles" localSheetId="1">'SO 02 - Označník'!$123:$123</definedName>
    <definedName name="_xlnm.Print_Area" localSheetId="0">'Rekapitulácia stavby'!$D$4:$AO$76,'Rekapitulácia stavby'!$C$82:$AQ$96</definedName>
    <definedName name="_xlnm.Print_Area" localSheetId="1">'SO 02 - Označník'!$C$4:$J$76,'SO 02 - Označník'!$C$82:$J$105,'SO 02 -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42" i="2"/>
  <c r="BK146" i="2"/>
  <c r="J146" i="2"/>
  <c r="J103" i="2" s="1"/>
  <c r="BK126" i="2"/>
  <c r="T126" i="2"/>
  <c r="P139" i="2"/>
  <c r="BK142" i="2"/>
  <c r="J142" i="2" s="1"/>
  <c r="J101" i="2" s="1"/>
  <c r="T142" i="2"/>
  <c r="P146" i="2"/>
  <c r="P145" i="2" s="1"/>
  <c r="T146" i="2"/>
  <c r="T145" i="2" s="1"/>
  <c r="R126" i="2"/>
  <c r="R125" i="2"/>
  <c r="R124" i="2" s="1"/>
  <c r="T139" i="2"/>
  <c r="P142" i="2"/>
  <c r="R146" i="2"/>
  <c r="R145" i="2"/>
  <c r="BK150" i="2"/>
  <c r="J150" i="2"/>
  <c r="J104" i="2"/>
  <c r="BK137" i="2"/>
  <c r="J137" i="2" s="1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BK125" i="2" l="1"/>
  <c r="T125" i="2"/>
  <c r="T124" i="2" s="1"/>
  <c r="P125" i="2"/>
  <c r="P124" i="2" s="1"/>
  <c r="AU95" i="1" s="1"/>
  <c r="AU94" i="1" s="1"/>
  <c r="J126" i="2"/>
  <c r="J98" i="2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 s="1"/>
  <c r="W30" i="1"/>
  <c r="AT94" i="1"/>
  <c r="J30" i="2" l="1"/>
  <c r="AG95" i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<sst xmlns="http://schemas.openxmlformats.org/spreadsheetml/2006/main" count="614" uniqueCount="204">
  <si>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</si>
  <si>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</si>
  <si>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</si>
  <si>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</si>
  <si>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</si>
  <si>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</si>
  <si>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</si>
  <si>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</si>
  <si>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</si>
  <si>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</si>
  <si>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</si>
  <si>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</si>
  <si>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</si>
  <si>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</si>
  <si>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</si>
  <si>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</si>
  <si>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</si>
  <si>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</si>
  <si>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</si>
  <si>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</si>
  <si>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</si>
  <si>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</si>
  <si>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</si>
  <si>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</si>
  <si>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</si>
  <si>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</si>
  <si>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</si>
  <si>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</si>
  <si>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</si>
  <si>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</si>
  <si>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</si>
  <si>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</si>
  <si>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</si>
  <si>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</si>
  <si>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</si>
  <si>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</si>
  <si>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</si>
  <si>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</si>
  <si>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</si>
  <si>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</si>
  <si>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</si>
  <si>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</si>
  <si>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</si>
  <si>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</si>
  <si>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</si>
  <si>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</si>
  <si>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</si>
  <si>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</si>
  <si>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</si>
  <si>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</si>
  <si>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</si>
  <si>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</si>
  <si>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</si>
  <si>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</si>
  <si>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</si>
  <si>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</si>
  <si>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</si>
  <si>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</si>
  <si>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</si>
  <si>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</si>
  <si>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</si>
  <si>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</si>
  <si>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</si>
  <si>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</si>
  <si>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</si>
  <si>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</si>
  <si>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</si>
  <si>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</si>
  <si>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</si>
  <si>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</si>
  <si>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</si>
  <si>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</si>
  <si>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</si>
  <si>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</si>
  <si>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</si>
  <si>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</si>
  <si>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</si>
  <si>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</si>
  <si>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</si>
  <si>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</si>
  <si>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</si>
  <si>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</si>
  <si>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</si>
  <si>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</si>
  <si>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</si>
  <si>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</si>
  <si>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</si>
  <si>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</si>
  <si>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</si>
  <si>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</si>
  <si>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</si>
  <si>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</si>
  <si>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</si>
  <si>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</si>
  <si>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</si>
  <si>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</si>
  <si>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</si>
  <si>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</si>
  <si>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</si>
  <si>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</si>
  <si>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</si>
  <si>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</si>
  <si>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</si>
  <si>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</si>
  <si>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</si>
  <si>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</si>
  <si>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</si>
  <si>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</si>
  <si>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</si>
  <si>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</si>
  <si>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</si>
  <si>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</si>
  <si>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</si>
  <si>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</si>
  <si>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</si>
  <si>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</si>
  <si>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</si>
  <si>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</si>
  <si>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</si>
  <si>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</si>
  <si>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</si>
  <si>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</si>
  <si>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</si>
  <si>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</si>
  <si>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</si>
  <si>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</si>
  <si>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</si>
  <si>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</si>
  <si>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</si>
  <si>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</si>
  <si>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</si>
  <si>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</si>
  <si>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</si>
  <si>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</si>
  <si>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</si>
  <si>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</si>
  <si>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</si>
  <si>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</si>
  <si>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</si>
  <si>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</si>
  <si>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</si>
  <si>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</si>
  <si>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</si>
  <si>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</si>
  <si>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</si>
  <si>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</si>
  <si>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</si>
  <si>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</si>
  <si>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</si>
  <si>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</si>
  <si>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</si>
  <si>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</si>
  <si>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</si>
  <si>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</si>
  <si>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</si>
  <si>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</si>
  <si>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</si>
  <si>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</si>
  <si>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</si>
  <si>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</si>
  <si>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</si>
  <si>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</si>
  <si>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</si>
  <si>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</si>
  <si>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</si>
  <si>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</si>
  <si>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</si>
  <si>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</si>
  <si>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</si>
  <si>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</si>
  <si>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</si>
  <si>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</si>
  <si>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</si>
  <si>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</si>
  <si>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</si>
  <si>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</si>
  <si>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</si>
  <si>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</si>
  <si>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</si>
  <si>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</si>
  <si>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</si>
  <si>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</si>
  <si>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</si>
  <si>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</si>
  <si>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</si>
  <si>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</si>
  <si>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</si>
  <si>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</si>
  <si>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</si>
  <si>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</si>
  <si>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</si>
  <si>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</si>
  <si>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</si>
  <si>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</si>
  <si>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</si>
  <si>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</si>
  <si>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</si>
  <si>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</si>
  <si>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Banskobystrický kraj, Budča, p.č. E 1149/1</t>
  </si>
  <si>
    <t>Skvalitnenie informačného a oznamovacieho systému  a zlepšenie informovanosti cestujúcich                           Budča, pri veži</t>
  </si>
  <si>
    <t>SO 02</t>
  </si>
  <si>
    <t>Označník</t>
  </si>
  <si>
    <t>(umiestnenie v tráve)</t>
  </si>
  <si>
    <t>SO 02 -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</si>
</sst>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34" workbookViewId="0">
      <selection activeCell="X18" sqref="X1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84" t="s">
        <v>199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>
      <c r="B8" s="16"/>
      <c r="D8" s="23" t="s">
        <v>18</v>
      </c>
      <c r="K8" s="21" t="s">
        <v>198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>
      <c r="B9" s="16"/>
      <c r="AR9" s="16"/>
      <c r="BE9" s="180"/>
      <c r="BS9" s="13" t="s">
        <v>6</v>
      </c>
    </row>
    <row r="10" spans="1:74" ht="12" customHeight="1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>
      <c r="B12" s="16"/>
      <c r="AR12" s="16"/>
      <c r="BE12" s="180"/>
      <c r="BS12" s="13" t="s">
        <v>6</v>
      </c>
    </row>
    <row r="13" spans="1:74" ht="12" customHeight="1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>
      <c r="B15" s="16"/>
      <c r="AR15" s="16"/>
      <c r="BE15" s="180"/>
      <c r="BS15" s="13" t="s">
        <v>3</v>
      </c>
    </row>
    <row r="16" spans="1:74" ht="12" customHeight="1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>
      <c r="B18" s="16"/>
      <c r="AR18" s="16"/>
      <c r="BE18" s="180"/>
      <c r="BS18" s="13" t="s">
        <v>6</v>
      </c>
    </row>
    <row r="19" spans="2:71" ht="12" customHeight="1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>
      <c r="B21" s="16"/>
      <c r="AR21" s="16"/>
      <c r="BE21" s="180"/>
    </row>
    <row r="22" spans="2:71" ht="12" customHeight="1">
      <c r="B22" s="16"/>
      <c r="D22" s="23" t="s">
        <v>30</v>
      </c>
      <c r="AR22" s="16"/>
      <c r="BE22" s="180"/>
    </row>
    <row r="23" spans="2:71" ht="16.5" customHeight="1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>
      <c r="B24" s="16"/>
      <c r="AR24" s="16"/>
      <c r="BE24" s="180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>
      <c r="B27" s="28"/>
      <c r="AR27" s="28"/>
      <c r="BE27" s="180"/>
    </row>
    <row r="28" spans="2:71" s="1" customFormat="1" ht="12.75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>
      <c r="B34" s="28"/>
      <c r="AR34" s="28"/>
      <c r="BE34" s="180"/>
    </row>
    <row r="35" spans="2:57" s="1" customFormat="1" ht="25.9" customHeight="1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50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>
      <c r="B85" s="48"/>
      <c r="C85" s="49" t="s">
        <v>15</v>
      </c>
      <c r="L85" s="202" t="str">
        <f>K6</f>
        <v>Skvalitnenie informačného a oznamovacieho systému  a zlepšenie informovanosti cestujúcich                           Budča, pri veži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>Banskobystrický kraj, Budča, p.č. E 1149/1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>
      <c r="B91" s="28"/>
      <c r="AR91" s="28"/>
      <c r="AS91" s="209"/>
      <c r="AT91" s="210"/>
      <c r="BD91" s="54"/>
    </row>
    <row r="92" spans="1:91" s="1" customFormat="1" ht="29.25" customHeight="1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02 -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02 - Označník'!P124</f>
        <v>0</v>
      </c>
      <c r="AV95" s="78">
        <f>'SO 02 - Označník'!J33</f>
        <v>0</v>
      </c>
      <c r="AW95" s="78">
        <f>'SO 02 - Označník'!J34</f>
        <v>0</v>
      </c>
      <c r="AX95" s="78">
        <f>'SO 02 - Označník'!J35</f>
        <v>0</v>
      </c>
      <c r="AY95" s="78">
        <f>'SO 02 - Označník'!J36</f>
        <v>0</v>
      </c>
      <c r="AZ95" s="78">
        <f>'SO 02 - Označník'!F33</f>
        <v>0</v>
      </c>
      <c r="BA95" s="78">
        <f>'SO 02 - Označník'!F34</f>
        <v>0</v>
      </c>
      <c r="BB95" s="78">
        <f>'SO 02 - Označník'!F35</f>
        <v>0</v>
      </c>
      <c r="BC95" s="78">
        <f>'SO 02 - Označník'!F36</f>
        <v>0</v>
      </c>
      <c r="BD95" s="80">
        <f>'SO 02 -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>
      <c r="B96" s="28"/>
      <c r="J96" s="1" t="s">
        <v>202</v>
      </c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40" workbookViewId="0">
      <selection activeCell="C152" sqref="C15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16" t="str">
        <f>'Rekapitulácia stavby'!K6</f>
        <v>Skvalitnenie informačného a oznamovacieho systému  a zlepšenie informovanosti cestujúcich                           Budča, pri veži</v>
      </c>
      <c r="F7" s="217"/>
      <c r="G7" s="217"/>
      <c r="H7" s="217"/>
      <c r="L7" s="16"/>
    </row>
    <row r="8" spans="2:46" s="1" customFormat="1" ht="12" customHeight="1">
      <c r="B8" s="28"/>
      <c r="D8" s="23" t="s">
        <v>80</v>
      </c>
      <c r="L8" s="28"/>
    </row>
    <row r="9" spans="2:46" s="1" customFormat="1" ht="16.5" customHeight="1">
      <c r="B9" s="28"/>
      <c r="E9" s="202" t="s">
        <v>203</v>
      </c>
      <c r="F9" s="215"/>
      <c r="G9" s="215"/>
      <c r="H9" s="215"/>
      <c r="L9" s="28"/>
    </row>
    <row r="10" spans="2:46" s="1" customFormat="1">
      <c r="B10" s="28"/>
      <c r="E10" s="1" t="s">
        <v>202</v>
      </c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16" t="str">
        <f>E7</f>
        <v>Skvalitnenie informačného a oznamovacieho systému  a zlepšenie informovanosti cestujúcich                           Budča, pri veži</v>
      </c>
      <c r="F85" s="217"/>
      <c r="G85" s="217"/>
      <c r="H85" s="217"/>
      <c r="L85" s="28"/>
    </row>
    <row r="86" spans="2:47" s="1" customFormat="1" ht="12" customHeight="1">
      <c r="B86" s="28"/>
      <c r="C86" s="23" t="s">
        <v>80</v>
      </c>
      <c r="L86" s="28"/>
    </row>
    <row r="87" spans="2:47" s="1" customFormat="1" ht="16.5" customHeight="1">
      <c r="B87" s="28"/>
      <c r="E87" s="202" t="str">
        <f>E9</f>
        <v>SO 02 - Označník</v>
      </c>
      <c r="F87" s="215"/>
      <c r="G87" s="215"/>
      <c r="H87" s="215"/>
      <c r="L87" s="28"/>
    </row>
    <row r="88" spans="2:47" s="1" customFormat="1" ht="6.95" customHeight="1">
      <c r="B88" s="28"/>
      <c r="E88" s="1" t="s">
        <v>202</v>
      </c>
      <c r="L88" s="28"/>
    </row>
    <row r="89" spans="2:47" s="1" customFormat="1" ht="12" customHeight="1">
      <c r="B89" s="28"/>
      <c r="C89" s="23" t="s">
        <v>18</v>
      </c>
      <c r="F89" s="21" t="str">
        <f>F12</f>
        <v>Banskobystrický kraj, Budča, p.č. E 1149/1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>
      <c r="B105" s="28"/>
      <c r="L105" s="28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>
      <c r="B111" s="28"/>
      <c r="C111" s="17" t="s">
        <v>94</v>
      </c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26.25" customHeight="1">
      <c r="B114" s="28"/>
      <c r="E114" s="216" t="str">
        <f>E7</f>
        <v>Skvalitnenie informačného a oznamovacieho systému  a zlepšenie informovanosti cestujúcich                           Budča, pri veži</v>
      </c>
      <c r="F114" s="217"/>
      <c r="G114" s="217"/>
      <c r="H114" s="217"/>
      <c r="L114" s="28"/>
    </row>
    <row r="115" spans="2:65" s="1" customFormat="1" ht="12" customHeight="1">
      <c r="B115" s="28"/>
      <c r="C115" s="23" t="s">
        <v>80</v>
      </c>
      <c r="L115" s="28"/>
    </row>
    <row r="116" spans="2:65" s="1" customFormat="1" ht="16.5" customHeight="1">
      <c r="B116" s="28"/>
      <c r="E116" s="202" t="str">
        <f>E9</f>
        <v>SO 02 - Označník</v>
      </c>
      <c r="F116" s="215"/>
      <c r="G116" s="215"/>
      <c r="H116" s="215"/>
      <c r="L116" s="28"/>
    </row>
    <row r="117" spans="2:65" s="1" customFormat="1" ht="6.95" customHeight="1">
      <c r="B117" s="28"/>
      <c r="E117" s="1" t="s">
        <v>202</v>
      </c>
      <c r="L117" s="28"/>
    </row>
    <row r="118" spans="2:65" s="1" customFormat="1" ht="12" customHeight="1">
      <c r="B118" s="28"/>
      <c r="C118" s="23" t="s">
        <v>18</v>
      </c>
      <c r="F118" s="21" t="str">
        <f>F12</f>
        <v>Banskobystrický kraj, Budča, p.č. E 1149/1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02 - Označník</vt:lpstr>
      <vt:lpstr>'Rekapitulácia stavby'!Názvy_tlače</vt:lpstr>
      <vt:lpstr>'SO 02 - Označník'!Názvy_tlače</vt:lpstr>
      <vt:lpstr>'Rekapitulácia stavby'!Oblasť_tlače</vt:lpstr>
      <vt:lpstr>'SO 02 -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cp:lastPrinted>2022-08-08T04:22:39Z</cp:lastPrinted>
  <dcterms:created xsi:type="dcterms:W3CDTF">2022-06-19T07:50:55Z</dcterms:created>
  <dcterms:modified xsi:type="dcterms:W3CDTF">2023-01-24T11:38:19Z</dcterms:modified>
</cp:coreProperties>
</file>