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lakova1313339\Desktop\"/>
    </mc:Choice>
  </mc:AlternateContent>
  <xr:revisionPtr revIDLastSave="0" documentId="8_{3070FBA6-5757-4612-B439-6CC7A65CAF77}" xr6:coauthVersionLast="47" xr6:coauthVersionMax="47" xr10:uidLastSave="{00000000-0000-0000-0000-000000000000}"/>
  <bookViews>
    <workbookView xWindow="2688" yWindow="2688" windowWidth="17280" windowHeight="8964" xr2:uid="{A2D9826A-F827-43E7-9BB5-6BF885709699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46" i="1"/>
  <c r="E47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43" i="1"/>
  <c r="E6" i="1"/>
  <c r="E7" i="1"/>
  <c r="E8" i="1"/>
  <c r="E9" i="1"/>
  <c r="E10" i="1"/>
  <c r="E11" i="1"/>
  <c r="E12" i="1"/>
  <c r="E1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E33" i="1"/>
  <c r="E34" i="1"/>
  <c r="E35" i="1"/>
  <c r="E36" i="1"/>
  <c r="E37" i="1"/>
  <c r="E38" i="1"/>
  <c r="E4" i="1"/>
  <c r="E72" i="1"/>
  <c r="E73" i="1" s="1"/>
  <c r="E69" i="1" l="1"/>
  <c r="E39" i="1"/>
  <c r="E75" i="1" l="1"/>
</calcChain>
</file>

<file path=xl/sharedStrings.xml><?xml version="1.0" encoding="utf-8"?>
<sst xmlns="http://schemas.openxmlformats.org/spreadsheetml/2006/main" count="132" uniqueCount="132">
  <si>
    <t>SignalShark 3310 Handheld Basic Unit</t>
  </si>
  <si>
    <t>SignalShark Basic Set</t>
  </si>
  <si>
    <t>3310/101</t>
  </si>
  <si>
    <t>SignalShark Software Options</t>
  </si>
  <si>
    <t>3310/95.002</t>
  </si>
  <si>
    <t>3310/95.003</t>
  </si>
  <si>
    <t>3310/95.004</t>
  </si>
  <si>
    <t>3310/95.006</t>
  </si>
  <si>
    <t>3310/95.007</t>
  </si>
  <si>
    <t>3310/95.011</t>
  </si>
  <si>
    <t>3310/95.012</t>
  </si>
  <si>
    <t>3310/95.014</t>
  </si>
  <si>
    <t>Power Supply DC Vehicle Adapter, screw plug Jack Plug S10KS17</t>
  </si>
  <si>
    <t>2259/92.12</t>
  </si>
  <si>
    <t xml:space="preserve">Battery Pack Set, rechargeable, Li-Ion </t>
  </si>
  <si>
    <t>2259/92.16</t>
  </si>
  <si>
    <t>Double Charger Set, External, for 2259/92.16</t>
  </si>
  <si>
    <t>2259/92.17</t>
  </si>
  <si>
    <t>Vehicle Power Adapter for Charger Set 2259/92.17</t>
  </si>
  <si>
    <t>2259/92.15</t>
  </si>
  <si>
    <t xml:space="preserve">Car/Truck Power Adapter </t>
  </si>
  <si>
    <t>2259/92.18</t>
  </si>
  <si>
    <t>Power Splitter Cable for Car/Truck Power Adapter 2259/92.18</t>
  </si>
  <si>
    <t>2259/92.19</t>
  </si>
  <si>
    <t xml:space="preserve">GNSS Antenna, external, active </t>
  </si>
  <si>
    <t>3300/90.05</t>
  </si>
  <si>
    <t xml:space="preserve">Touch pen for resistive touch screen </t>
  </si>
  <si>
    <t>3300/90.07</t>
  </si>
  <si>
    <t xml:space="preserve">Carrying Strap for Basic Unit </t>
  </si>
  <si>
    <t>3300/90.08</t>
  </si>
  <si>
    <t xml:space="preserve">RF Adapter, N Male to SMA Female, 50 Ohm </t>
  </si>
  <si>
    <t>3300/90.13</t>
  </si>
  <si>
    <t>Headphone, 3.5mm Plug for SignalShark</t>
  </si>
  <si>
    <t>3300/90.14</t>
  </si>
  <si>
    <t xml:space="preserve">Hardcase for SignalShark 3310 </t>
  </si>
  <si>
    <t>3310/90.01</t>
  </si>
  <si>
    <t xml:space="preserve">Recovery media  for SignalShark </t>
  </si>
  <si>
    <t>3310/90.03</t>
  </si>
  <si>
    <t xml:space="preserve">10.4'' Screen Protector Film </t>
  </si>
  <si>
    <t>3310/90.04</t>
  </si>
  <si>
    <t>Tripod, Non-Conductive, 1.65m, 3/8"-16 UNC</t>
  </si>
  <si>
    <t>3300/90.16</t>
  </si>
  <si>
    <t>Tripod Quick-Release Coupling, 3/8"-16 UNC</t>
  </si>
  <si>
    <t>3300/90.17</t>
  </si>
  <si>
    <t>Antény</t>
  </si>
  <si>
    <t>Directional Antenna 1, 20 MHz - 250 MHz</t>
  </si>
  <si>
    <t>3100/11</t>
  </si>
  <si>
    <t>Directional Antenna 2, 200 MHz - 500 MHz</t>
  </si>
  <si>
    <t>3100/12</t>
  </si>
  <si>
    <t>Directional Antenna 3, 400 MHz to 8 GHz</t>
  </si>
  <si>
    <t>3100/13</t>
  </si>
  <si>
    <t>Loop Antenna, H-Field, 9 kHz-30 MHz</t>
  </si>
  <si>
    <t>3100/14</t>
  </si>
  <si>
    <t>Antenna Adapter, N Male, for Handle 3100/10 and 3300/10</t>
  </si>
  <si>
    <t>3100/15</t>
  </si>
  <si>
    <t>Arm Support, for Active Antenna Handle</t>
  </si>
  <si>
    <t>3100/90.10</t>
  </si>
  <si>
    <t>Active Antenna Handle, for SignalShark, 9kHz - 8GHz</t>
  </si>
  <si>
    <t>3300/10</t>
  </si>
  <si>
    <t>Príslušenstvo k SignalShark Handheld</t>
  </si>
  <si>
    <t xml:space="preserve">SW Option, Spectrogram </t>
  </si>
  <si>
    <t xml:space="preserve">SW Option, Level Meter incl. Compass values </t>
  </si>
  <si>
    <t>SW Option, Persistence (of real time Spectrum)</t>
  </si>
  <si>
    <t>SW Option, Mapping and Localization</t>
  </si>
  <si>
    <t xml:space="preserve">SW Option, Analog Demodulation </t>
  </si>
  <si>
    <t xml:space="preserve">SW Option, Horizontal Scan </t>
  </si>
  <si>
    <t xml:space="preserve">SW Option, SCPI Remote Control </t>
  </si>
  <si>
    <t>SW Option, VITA 49</t>
  </si>
  <si>
    <t>ks</t>
  </si>
  <si>
    <t>Cena/ks (EUR bez DPH)</t>
  </si>
  <si>
    <t>SPOLU:</t>
  </si>
  <si>
    <t>Servisné vybavenie:</t>
  </si>
  <si>
    <t>Opravárenská spájkovacia a odspájkovacia stanicastanica:</t>
  </si>
  <si>
    <t>WRX 3031 set - WXR3+WXHAP200+WXP120+WXDP120</t>
  </si>
  <si>
    <t>T0053502699N</t>
  </si>
  <si>
    <t>Doplnkové spájkovacie a odspájkovacie nástroje:</t>
  </si>
  <si>
    <t>WXMT set - odspájkovacia pinzeta</t>
  </si>
  <si>
    <t>T0051317899N</t>
  </si>
  <si>
    <t>WXP65 - mikro spájkovacie pero</t>
  </si>
  <si>
    <t>T0052921199N</t>
  </si>
  <si>
    <t>WXP200 set - spájkovacie pero</t>
  </si>
  <si>
    <t>T0052920699N</t>
  </si>
  <si>
    <t>Hroty a dýzy k spájkovacím a odspájkovacím nástrojom:</t>
  </si>
  <si>
    <t>XT A  (WXP120)</t>
  </si>
  <si>
    <t xml:space="preserve">T0054470399 </t>
  </si>
  <si>
    <t>XT AA  (WXP120)</t>
  </si>
  <si>
    <t xml:space="preserve">T0054470899 </t>
  </si>
  <si>
    <t>XT AL  (WXP120)</t>
  </si>
  <si>
    <t>T0054470199</t>
  </si>
  <si>
    <t>XT B  (WXP120)</t>
  </si>
  <si>
    <t xml:space="preserve">T0054470499 </t>
  </si>
  <si>
    <t>XT BB  (WXP120) </t>
  </si>
  <si>
    <t xml:space="preserve">T0054470999 </t>
  </si>
  <si>
    <t xml:space="preserve">XT C   (WXP120)    </t>
  </si>
  <si>
    <t>T0054470599</t>
  </si>
  <si>
    <t xml:space="preserve">XT D   (WXP120)    </t>
  </si>
  <si>
    <t xml:space="preserve">T0054470699 </t>
  </si>
  <si>
    <t>XT GW  (WXP120)</t>
  </si>
  <si>
    <t>T0054471299</t>
  </si>
  <si>
    <t>XT M  (WXP120)</t>
  </si>
  <si>
    <t>T0054470299</t>
  </si>
  <si>
    <t>XDS 1  (WXDP120)</t>
  </si>
  <si>
    <t xml:space="preserve">T0051325099 </t>
  </si>
  <si>
    <t>XDS 2  (WXDP120)</t>
  </si>
  <si>
    <t>T0051325199</t>
  </si>
  <si>
    <t>XDS 3  (WXDP120)</t>
  </si>
  <si>
    <t>T0051325299</t>
  </si>
  <si>
    <t>XDS 5  (WXDP120)</t>
  </si>
  <si>
    <t xml:space="preserve">T0051325499 </t>
  </si>
  <si>
    <t>RTW 2  (WXMT)  </t>
  </si>
  <si>
    <t>T0054465299N</t>
  </si>
  <si>
    <t>RTW 3  (WXMT)  </t>
  </si>
  <si>
    <t>T0054465399N</t>
  </si>
  <si>
    <t>XNT A  (WXP65)  </t>
  </si>
  <si>
    <t>T0054485199</t>
  </si>
  <si>
    <t>XNT H  (WXP65)</t>
  </si>
  <si>
    <t>T0054485999</t>
  </si>
  <si>
    <t>XNT K  (WXP65)</t>
  </si>
  <si>
    <t>T0054486099</t>
  </si>
  <si>
    <t>XNT GW1  (WXP65)</t>
  </si>
  <si>
    <t>T0054485499</t>
  </si>
  <si>
    <t>XHT E  (WXP200)</t>
  </si>
  <si>
    <t>T0054480299</t>
  </si>
  <si>
    <t>Cena/n ks (EUR bez DPH)</t>
  </si>
  <si>
    <t>3. Merací prístroj Metrel MI3360M PAT XA- tester spotrebičov a elektrického náradia</t>
  </si>
  <si>
    <t xml:space="preserve">Metrel MI 3360 M OmegaPAT XA </t>
  </si>
  <si>
    <t>2. Opravárenská spájkovacia a odpájkovacia stanica WELLER  s príslušenstvom</t>
  </si>
  <si>
    <t>Položka č.1 spolu:</t>
  </si>
  <si>
    <t>Položka č.2 spolu:</t>
  </si>
  <si>
    <t>Položka č.3 spolu:</t>
  </si>
  <si>
    <t>1. Spektrálny analyzátor SignalShark s príslušenstvom</t>
  </si>
  <si>
    <t>Obj.číslo výrobcu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</si>
</sst>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8" fontId="0" fillId="0" borderId="0" xfId="0" applyNumberFormat="1"/>
    <xf numFmtId="164" fontId="0" fillId="0" borderId="1" xfId="0" applyNumberFormat="1" applyBorder="1"/>
    <xf numFmtId="164" fontId="0" fillId="0" borderId="0" xfId="0" applyNumberFormat="1"/>
    <xf numFmtId="0" fontId="8" fillId="0" borderId="0" xfId="0" applyFont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64" fontId="8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15133-FE86-4EA7-ACA5-3AACD59C817B}">
  <dimension ref="A1:G81"/>
  <sheetViews>
    <sheetView tabSelected="1" workbookViewId="0">
      <selection activeCell="E48" sqref="E48"/>
    </sheetView>
  </sheetViews>
  <sheetFormatPr defaultRowHeight="14.4" x14ac:dyDescent="0.3"/>
  <cols>
    <col min="1" max="1" width="55.6640625" customWidth="1"/>
    <col min="2" max="2" width="14.88671875" style="8" customWidth="1"/>
    <col min="3" max="3" width="8.77734375" style="8"/>
    <col min="4" max="4" width="20.21875" bestFit="1" customWidth="1"/>
    <col min="5" max="5" width="22" bestFit="1" customWidth="1"/>
    <col min="7" max="7" width="49.88671875" customWidth="1"/>
  </cols>
  <sheetData>
    <row r="1" spans="1:7" x14ac:dyDescent="0.3">
      <c r="A1" s="11" t="s">
        <v>71</v>
      </c>
      <c r="B1" s="12" t="s">
        <v>131</v>
      </c>
      <c r="C1" s="11" t="s">
        <v>68</v>
      </c>
      <c r="D1" s="11" t="s">
        <v>69</v>
      </c>
      <c r="E1" s="11" t="s">
        <v>123</v>
      </c>
    </row>
    <row r="2" spans="1:7" ht="15.6" x14ac:dyDescent="0.3">
      <c r="A2" s="22" t="s">
        <v>130</v>
      </c>
      <c r="B2" s="10"/>
      <c r="C2" s="10"/>
      <c r="D2" s="25"/>
      <c r="E2" s="25"/>
    </row>
    <row r="3" spans="1:7" x14ac:dyDescent="0.3">
      <c r="A3" s="1" t="s">
        <v>0</v>
      </c>
      <c r="B3" s="9"/>
      <c r="C3" s="10"/>
      <c r="D3" s="25"/>
      <c r="E3" s="25"/>
    </row>
    <row r="4" spans="1:7" x14ac:dyDescent="0.3">
      <c r="A4" s="3" t="s">
        <v>1</v>
      </c>
      <c r="B4" s="13" t="s">
        <v>2</v>
      </c>
      <c r="C4" s="10">
        <v>1</v>
      </c>
      <c r="D4" s="25"/>
      <c r="E4" s="25">
        <f>C4*D4</f>
        <v>0</v>
      </c>
    </row>
    <row r="5" spans="1:7" x14ac:dyDescent="0.3">
      <c r="A5" s="1" t="s">
        <v>3</v>
      </c>
      <c r="B5" s="5"/>
      <c r="C5" s="10"/>
      <c r="D5" s="25"/>
      <c r="E5" s="25"/>
    </row>
    <row r="6" spans="1:7" x14ac:dyDescent="0.3">
      <c r="A6" s="3" t="s">
        <v>60</v>
      </c>
      <c r="B6" s="13" t="s">
        <v>4</v>
      </c>
      <c r="C6" s="10">
        <v>1</v>
      </c>
      <c r="D6" s="25"/>
      <c r="E6" s="25">
        <f t="shared" ref="E6:E38" si="0">C6*D6</f>
        <v>0</v>
      </c>
      <c r="G6" s="24"/>
    </row>
    <row r="7" spans="1:7" x14ac:dyDescent="0.3">
      <c r="A7" s="3" t="s">
        <v>61</v>
      </c>
      <c r="B7" s="13" t="s">
        <v>5</v>
      </c>
      <c r="C7" s="10">
        <v>1</v>
      </c>
      <c r="D7" s="25"/>
      <c r="E7" s="25">
        <f t="shared" si="0"/>
        <v>0</v>
      </c>
    </row>
    <row r="8" spans="1:7" x14ac:dyDescent="0.3">
      <c r="A8" s="3" t="s">
        <v>62</v>
      </c>
      <c r="B8" s="13" t="s">
        <v>6</v>
      </c>
      <c r="C8" s="10">
        <v>1</v>
      </c>
      <c r="D8" s="25"/>
      <c r="E8" s="25">
        <f t="shared" si="0"/>
        <v>0</v>
      </c>
    </row>
    <row r="9" spans="1:7" x14ac:dyDescent="0.3">
      <c r="A9" s="3" t="s">
        <v>63</v>
      </c>
      <c r="B9" s="13" t="s">
        <v>7</v>
      </c>
      <c r="C9" s="10">
        <v>1</v>
      </c>
      <c r="D9" s="25"/>
      <c r="E9" s="25">
        <f t="shared" si="0"/>
        <v>0</v>
      </c>
    </row>
    <row r="10" spans="1:7" x14ac:dyDescent="0.3">
      <c r="A10" s="3" t="s">
        <v>64</v>
      </c>
      <c r="B10" s="13" t="s">
        <v>8</v>
      </c>
      <c r="C10" s="10">
        <v>1</v>
      </c>
      <c r="D10" s="25"/>
      <c r="E10" s="25">
        <f t="shared" si="0"/>
        <v>0</v>
      </c>
      <c r="G10" s="24"/>
    </row>
    <row r="11" spans="1:7" x14ac:dyDescent="0.3">
      <c r="A11" s="3" t="s">
        <v>65</v>
      </c>
      <c r="B11" s="13" t="s">
        <v>9</v>
      </c>
      <c r="C11" s="10">
        <v>1</v>
      </c>
      <c r="D11" s="25"/>
      <c r="E11" s="25">
        <f t="shared" si="0"/>
        <v>0</v>
      </c>
    </row>
    <row r="12" spans="1:7" x14ac:dyDescent="0.3">
      <c r="A12" s="3" t="s">
        <v>66</v>
      </c>
      <c r="B12" s="13" t="s">
        <v>10</v>
      </c>
      <c r="C12" s="10">
        <v>1</v>
      </c>
      <c r="D12" s="25"/>
      <c r="E12" s="25">
        <f t="shared" si="0"/>
        <v>0</v>
      </c>
    </row>
    <row r="13" spans="1:7" x14ac:dyDescent="0.3">
      <c r="A13" s="3" t="s">
        <v>67</v>
      </c>
      <c r="B13" s="13" t="s">
        <v>11</v>
      </c>
      <c r="C13" s="10">
        <v>1</v>
      </c>
      <c r="D13" s="25"/>
      <c r="E13" s="25">
        <f t="shared" si="0"/>
        <v>0</v>
      </c>
    </row>
    <row r="14" spans="1:7" x14ac:dyDescent="0.3">
      <c r="A14" s="1" t="s">
        <v>59</v>
      </c>
      <c r="B14" s="5"/>
      <c r="C14" s="10"/>
      <c r="D14" s="25"/>
      <c r="E14" s="25"/>
      <c r="G14" s="24"/>
    </row>
    <row r="15" spans="1:7" x14ac:dyDescent="0.3">
      <c r="A15" s="3" t="s">
        <v>12</v>
      </c>
      <c r="B15" s="13" t="s">
        <v>13</v>
      </c>
      <c r="C15" s="10">
        <v>1</v>
      </c>
      <c r="D15" s="25"/>
      <c r="E15" s="25">
        <f t="shared" si="0"/>
        <v>0</v>
      </c>
    </row>
    <row r="16" spans="1:7" x14ac:dyDescent="0.3">
      <c r="A16" s="3" t="s">
        <v>14</v>
      </c>
      <c r="B16" s="13" t="s">
        <v>15</v>
      </c>
      <c r="C16" s="10">
        <v>1</v>
      </c>
      <c r="D16" s="25"/>
      <c r="E16" s="25">
        <f t="shared" si="0"/>
        <v>0</v>
      </c>
    </row>
    <row r="17" spans="1:7" x14ac:dyDescent="0.3">
      <c r="A17" s="3" t="s">
        <v>16</v>
      </c>
      <c r="B17" s="13" t="s">
        <v>17</v>
      </c>
      <c r="C17" s="10">
        <v>1</v>
      </c>
      <c r="D17" s="25"/>
      <c r="E17" s="25">
        <f t="shared" si="0"/>
        <v>0</v>
      </c>
    </row>
    <row r="18" spans="1:7" x14ac:dyDescent="0.3">
      <c r="A18" s="3" t="s">
        <v>18</v>
      </c>
      <c r="B18" s="13" t="s">
        <v>19</v>
      </c>
      <c r="C18" s="10">
        <v>1</v>
      </c>
      <c r="D18" s="25"/>
      <c r="E18" s="25">
        <f t="shared" si="0"/>
        <v>0</v>
      </c>
    </row>
    <row r="19" spans="1:7" x14ac:dyDescent="0.3">
      <c r="A19" s="3" t="s">
        <v>20</v>
      </c>
      <c r="B19" s="13" t="s">
        <v>21</v>
      </c>
      <c r="C19" s="10">
        <v>1</v>
      </c>
      <c r="D19" s="25"/>
      <c r="E19" s="25">
        <f t="shared" si="0"/>
        <v>0</v>
      </c>
    </row>
    <row r="20" spans="1:7" x14ac:dyDescent="0.3">
      <c r="A20" s="3" t="s">
        <v>22</v>
      </c>
      <c r="B20" s="13" t="s">
        <v>23</v>
      </c>
      <c r="C20" s="10">
        <v>1</v>
      </c>
      <c r="D20" s="25"/>
      <c r="E20" s="25">
        <f t="shared" si="0"/>
        <v>0</v>
      </c>
    </row>
    <row r="21" spans="1:7" x14ac:dyDescent="0.3">
      <c r="A21" s="3" t="s">
        <v>24</v>
      </c>
      <c r="B21" s="14" t="s">
        <v>25</v>
      </c>
      <c r="C21" s="10">
        <v>1</v>
      </c>
      <c r="D21" s="25"/>
      <c r="E21" s="25">
        <f t="shared" si="0"/>
        <v>0</v>
      </c>
      <c r="G21" s="24"/>
    </row>
    <row r="22" spans="1:7" x14ac:dyDescent="0.3">
      <c r="A22" s="3" t="s">
        <v>26</v>
      </c>
      <c r="B22" s="13" t="s">
        <v>27</v>
      </c>
      <c r="C22" s="10">
        <v>1</v>
      </c>
      <c r="D22" s="25"/>
      <c r="E22" s="25">
        <f t="shared" si="0"/>
        <v>0</v>
      </c>
    </row>
    <row r="23" spans="1:7" x14ac:dyDescent="0.3">
      <c r="A23" s="3" t="s">
        <v>28</v>
      </c>
      <c r="B23" s="13" t="s">
        <v>29</v>
      </c>
      <c r="C23" s="10">
        <v>1</v>
      </c>
      <c r="D23" s="25"/>
      <c r="E23" s="25">
        <f t="shared" si="0"/>
        <v>0</v>
      </c>
    </row>
    <row r="24" spans="1:7" x14ac:dyDescent="0.3">
      <c r="A24" s="3" t="s">
        <v>30</v>
      </c>
      <c r="B24" s="13" t="s">
        <v>31</v>
      </c>
      <c r="C24" s="10">
        <v>1</v>
      </c>
      <c r="D24" s="25"/>
      <c r="E24" s="25">
        <f t="shared" si="0"/>
        <v>0</v>
      </c>
    </row>
    <row r="25" spans="1:7" x14ac:dyDescent="0.3">
      <c r="A25" s="3" t="s">
        <v>32</v>
      </c>
      <c r="B25" s="13" t="s">
        <v>33</v>
      </c>
      <c r="C25" s="10">
        <v>1</v>
      </c>
      <c r="D25" s="25"/>
      <c r="E25" s="25">
        <f t="shared" si="0"/>
        <v>0</v>
      </c>
      <c r="G25" s="24"/>
    </row>
    <row r="26" spans="1:7" x14ac:dyDescent="0.3">
      <c r="A26" s="3" t="s">
        <v>34</v>
      </c>
      <c r="B26" s="13" t="s">
        <v>35</v>
      </c>
      <c r="C26" s="10">
        <v>1</v>
      </c>
      <c r="D26" s="25"/>
      <c r="E26" s="25">
        <f t="shared" si="0"/>
        <v>0</v>
      </c>
    </row>
    <row r="27" spans="1:7" x14ac:dyDescent="0.3">
      <c r="A27" s="3" t="s">
        <v>36</v>
      </c>
      <c r="B27" s="13" t="s">
        <v>37</v>
      </c>
      <c r="C27" s="10">
        <v>1</v>
      </c>
      <c r="D27" s="25"/>
      <c r="E27" s="25">
        <f t="shared" si="0"/>
        <v>0</v>
      </c>
    </row>
    <row r="28" spans="1:7" x14ac:dyDescent="0.3">
      <c r="A28" s="3" t="s">
        <v>38</v>
      </c>
      <c r="B28" s="13" t="s">
        <v>39</v>
      </c>
      <c r="C28" s="10">
        <v>1</v>
      </c>
      <c r="D28" s="25"/>
      <c r="E28" s="25">
        <f t="shared" si="0"/>
        <v>0</v>
      </c>
    </row>
    <row r="29" spans="1:7" x14ac:dyDescent="0.3">
      <c r="A29" s="3" t="s">
        <v>40</v>
      </c>
      <c r="B29" s="13" t="s">
        <v>41</v>
      </c>
      <c r="C29" s="10">
        <v>1</v>
      </c>
      <c r="D29" s="25"/>
      <c r="E29" s="25">
        <f t="shared" si="0"/>
        <v>0</v>
      </c>
    </row>
    <row r="30" spans="1:7" x14ac:dyDescent="0.3">
      <c r="A30" s="3" t="s">
        <v>42</v>
      </c>
      <c r="B30" s="13" t="s">
        <v>43</v>
      </c>
      <c r="C30" s="10">
        <v>1</v>
      </c>
      <c r="D30" s="25"/>
      <c r="E30" s="25">
        <f t="shared" si="0"/>
        <v>0</v>
      </c>
    </row>
    <row r="31" spans="1:7" x14ac:dyDescent="0.3">
      <c r="A31" s="1" t="s">
        <v>44</v>
      </c>
      <c r="B31" s="6"/>
      <c r="C31" s="10"/>
      <c r="D31" s="25"/>
      <c r="E31" s="25"/>
    </row>
    <row r="32" spans="1:7" x14ac:dyDescent="0.3">
      <c r="A32" s="3" t="s">
        <v>45</v>
      </c>
      <c r="B32" s="13" t="s">
        <v>46</v>
      </c>
      <c r="C32" s="10">
        <v>1</v>
      </c>
      <c r="D32" s="25"/>
      <c r="E32" s="25">
        <f t="shared" si="0"/>
        <v>0</v>
      </c>
      <c r="G32" s="24"/>
    </row>
    <row r="33" spans="1:7" x14ac:dyDescent="0.3">
      <c r="A33" s="3" t="s">
        <v>47</v>
      </c>
      <c r="B33" s="13" t="s">
        <v>48</v>
      </c>
      <c r="C33" s="10">
        <v>1</v>
      </c>
      <c r="D33" s="25"/>
      <c r="E33" s="25">
        <f t="shared" si="0"/>
        <v>0</v>
      </c>
    </row>
    <row r="34" spans="1:7" x14ac:dyDescent="0.3">
      <c r="A34" s="3" t="s">
        <v>49</v>
      </c>
      <c r="B34" s="13" t="s">
        <v>50</v>
      </c>
      <c r="C34" s="10">
        <v>1</v>
      </c>
      <c r="D34" s="25"/>
      <c r="E34" s="25">
        <f t="shared" si="0"/>
        <v>0</v>
      </c>
    </row>
    <row r="35" spans="1:7" x14ac:dyDescent="0.3">
      <c r="A35" s="3" t="s">
        <v>51</v>
      </c>
      <c r="B35" s="13" t="s">
        <v>52</v>
      </c>
      <c r="C35" s="10">
        <v>1</v>
      </c>
      <c r="D35" s="25"/>
      <c r="E35" s="25">
        <f t="shared" si="0"/>
        <v>0</v>
      </c>
    </row>
    <row r="36" spans="1:7" x14ac:dyDescent="0.3">
      <c r="A36" s="4" t="s">
        <v>53</v>
      </c>
      <c r="B36" s="13" t="s">
        <v>54</v>
      </c>
      <c r="C36" s="10">
        <v>1</v>
      </c>
      <c r="D36" s="25"/>
      <c r="E36" s="25">
        <f t="shared" si="0"/>
        <v>0</v>
      </c>
      <c r="G36" s="24"/>
    </row>
    <row r="37" spans="1:7" x14ac:dyDescent="0.3">
      <c r="A37" s="3" t="s">
        <v>55</v>
      </c>
      <c r="B37" s="13" t="s">
        <v>56</v>
      </c>
      <c r="C37" s="10">
        <v>1</v>
      </c>
      <c r="D37" s="25"/>
      <c r="E37" s="25">
        <f t="shared" si="0"/>
        <v>0</v>
      </c>
    </row>
    <row r="38" spans="1:7" x14ac:dyDescent="0.3">
      <c r="A38" s="3" t="s">
        <v>57</v>
      </c>
      <c r="B38" s="13" t="s">
        <v>58</v>
      </c>
      <c r="C38" s="10">
        <v>1</v>
      </c>
      <c r="D38" s="25"/>
      <c r="E38" s="25">
        <f t="shared" si="0"/>
        <v>0</v>
      </c>
    </row>
    <row r="39" spans="1:7" ht="15.6" x14ac:dyDescent="0.3">
      <c r="A39" s="30"/>
      <c r="B39" s="31"/>
      <c r="D39" s="32" t="s">
        <v>127</v>
      </c>
      <c r="E39" s="33">
        <f>SUM(E4:E38)</f>
        <v>0</v>
      </c>
    </row>
    <row r="40" spans="1:7" ht="15.6" x14ac:dyDescent="0.3">
      <c r="A40" s="16"/>
      <c r="B40" s="17"/>
      <c r="D40" s="29"/>
      <c r="E40" s="25"/>
    </row>
    <row r="41" spans="1:7" ht="15.6" x14ac:dyDescent="0.3">
      <c r="A41" s="21" t="s">
        <v>126</v>
      </c>
      <c r="B41" s="10"/>
      <c r="C41" s="10"/>
      <c r="D41" s="25"/>
      <c r="E41" s="25"/>
      <c r="G41" s="24"/>
    </row>
    <row r="42" spans="1:7" x14ac:dyDescent="0.3">
      <c r="A42" s="18" t="s">
        <v>72</v>
      </c>
      <c r="B42" s="19"/>
      <c r="C42" s="9"/>
      <c r="D42" s="25"/>
      <c r="E42" s="25"/>
    </row>
    <row r="43" spans="1:7" x14ac:dyDescent="0.3">
      <c r="A43" s="20" t="s">
        <v>73</v>
      </c>
      <c r="B43" s="9" t="s">
        <v>74</v>
      </c>
      <c r="C43" s="9">
        <v>2</v>
      </c>
      <c r="D43" s="25"/>
      <c r="E43" s="25">
        <f>C43*D43</f>
        <v>0</v>
      </c>
    </row>
    <row r="44" spans="1:7" x14ac:dyDescent="0.3">
      <c r="A44" s="18" t="s">
        <v>75</v>
      </c>
      <c r="B44" s="9"/>
      <c r="C44" s="9"/>
      <c r="D44" s="25"/>
      <c r="E44" s="25"/>
    </row>
    <row r="45" spans="1:7" x14ac:dyDescent="0.3">
      <c r="A45" s="4" t="s">
        <v>76</v>
      </c>
      <c r="B45" s="9" t="s">
        <v>77</v>
      </c>
      <c r="C45" s="9">
        <v>2</v>
      </c>
      <c r="D45" s="25"/>
      <c r="E45" s="25">
        <f t="shared" ref="E45:E68" si="1">C45*D45</f>
        <v>0</v>
      </c>
    </row>
    <row r="46" spans="1:7" x14ac:dyDescent="0.3">
      <c r="A46" s="2" t="s">
        <v>78</v>
      </c>
      <c r="B46" s="9" t="s">
        <v>79</v>
      </c>
      <c r="C46" s="9">
        <v>1</v>
      </c>
      <c r="D46" s="25"/>
      <c r="E46" s="25">
        <f t="shared" si="1"/>
        <v>0</v>
      </c>
      <c r="G46" s="24"/>
    </row>
    <row r="47" spans="1:7" x14ac:dyDescent="0.3">
      <c r="A47" s="2" t="s">
        <v>80</v>
      </c>
      <c r="B47" s="9" t="s">
        <v>81</v>
      </c>
      <c r="C47" s="9">
        <v>1</v>
      </c>
      <c r="D47" s="25"/>
      <c r="E47" s="25">
        <f t="shared" si="1"/>
        <v>0</v>
      </c>
    </row>
    <row r="48" spans="1:7" x14ac:dyDescent="0.3">
      <c r="A48" s="1" t="s">
        <v>82</v>
      </c>
      <c r="B48" s="9"/>
      <c r="C48" s="9"/>
      <c r="D48" s="25"/>
      <c r="E48" s="25"/>
    </row>
    <row r="49" spans="1:7" x14ac:dyDescent="0.3">
      <c r="A49" s="2" t="s">
        <v>83</v>
      </c>
      <c r="B49" s="9" t="s">
        <v>84</v>
      </c>
      <c r="C49" s="9">
        <v>2</v>
      </c>
      <c r="D49" s="25"/>
      <c r="E49" s="25">
        <f t="shared" si="1"/>
        <v>0</v>
      </c>
    </row>
    <row r="50" spans="1:7" x14ac:dyDescent="0.3">
      <c r="A50" s="2" t="s">
        <v>85</v>
      </c>
      <c r="B50" s="9" t="s">
        <v>86</v>
      </c>
      <c r="C50" s="9">
        <v>2</v>
      </c>
      <c r="D50" s="25"/>
      <c r="E50" s="25">
        <f t="shared" si="1"/>
        <v>0</v>
      </c>
      <c r="G50" s="24"/>
    </row>
    <row r="51" spans="1:7" x14ac:dyDescent="0.3">
      <c r="A51" s="2" t="s">
        <v>87</v>
      </c>
      <c r="B51" s="9" t="s">
        <v>88</v>
      </c>
      <c r="C51" s="9">
        <v>2</v>
      </c>
      <c r="D51" s="25"/>
      <c r="E51" s="25">
        <f t="shared" si="1"/>
        <v>0</v>
      </c>
    </row>
    <row r="52" spans="1:7" x14ac:dyDescent="0.3">
      <c r="A52" s="2" t="s">
        <v>89</v>
      </c>
      <c r="B52" s="9" t="s">
        <v>90</v>
      </c>
      <c r="C52" s="9">
        <v>2</v>
      </c>
      <c r="D52" s="25"/>
      <c r="E52" s="25">
        <f t="shared" si="1"/>
        <v>0</v>
      </c>
    </row>
    <row r="53" spans="1:7" x14ac:dyDescent="0.3">
      <c r="A53" s="2" t="s">
        <v>91</v>
      </c>
      <c r="B53" s="9" t="s">
        <v>92</v>
      </c>
      <c r="C53" s="9">
        <v>2</v>
      </c>
      <c r="D53" s="25"/>
      <c r="E53" s="25">
        <f t="shared" si="1"/>
        <v>0</v>
      </c>
    </row>
    <row r="54" spans="1:7" x14ac:dyDescent="0.3">
      <c r="A54" s="2" t="s">
        <v>93</v>
      </c>
      <c r="B54" s="9" t="s">
        <v>94</v>
      </c>
      <c r="C54" s="9">
        <v>2</v>
      </c>
      <c r="D54" s="25"/>
      <c r="E54" s="25">
        <f t="shared" si="1"/>
        <v>0</v>
      </c>
      <c r="G54" s="24"/>
    </row>
    <row r="55" spans="1:7" x14ac:dyDescent="0.3">
      <c r="A55" s="2" t="s">
        <v>95</v>
      </c>
      <c r="B55" s="9" t="s">
        <v>96</v>
      </c>
      <c r="C55" s="9">
        <v>2</v>
      </c>
      <c r="D55" s="25"/>
      <c r="E55" s="25">
        <f t="shared" si="1"/>
        <v>0</v>
      </c>
    </row>
    <row r="56" spans="1:7" x14ac:dyDescent="0.3">
      <c r="A56" s="2" t="s">
        <v>97</v>
      </c>
      <c r="B56" s="9" t="s">
        <v>98</v>
      </c>
      <c r="C56" s="9">
        <v>2</v>
      </c>
      <c r="D56" s="25"/>
      <c r="E56" s="25">
        <f t="shared" si="1"/>
        <v>0</v>
      </c>
    </row>
    <row r="57" spans="1:7" x14ac:dyDescent="0.3">
      <c r="A57" s="2" t="s">
        <v>99</v>
      </c>
      <c r="B57" s="9" t="s">
        <v>100</v>
      </c>
      <c r="C57" s="9">
        <v>2</v>
      </c>
      <c r="D57" s="25"/>
      <c r="E57" s="25">
        <f t="shared" si="1"/>
        <v>0</v>
      </c>
    </row>
    <row r="58" spans="1:7" x14ac:dyDescent="0.3">
      <c r="A58" s="2" t="s">
        <v>101</v>
      </c>
      <c r="B58" s="9" t="s">
        <v>102</v>
      </c>
      <c r="C58" s="9">
        <v>2</v>
      </c>
      <c r="D58" s="25"/>
      <c r="E58" s="25">
        <f t="shared" si="1"/>
        <v>0</v>
      </c>
      <c r="G58" s="24"/>
    </row>
    <row r="59" spans="1:7" x14ac:dyDescent="0.3">
      <c r="A59" s="2" t="s">
        <v>103</v>
      </c>
      <c r="B59" s="9" t="s">
        <v>104</v>
      </c>
      <c r="C59" s="9">
        <v>2</v>
      </c>
      <c r="D59" s="25"/>
      <c r="E59" s="25">
        <f t="shared" si="1"/>
        <v>0</v>
      </c>
    </row>
    <row r="60" spans="1:7" x14ac:dyDescent="0.3">
      <c r="A60" s="2" t="s">
        <v>105</v>
      </c>
      <c r="B60" s="9" t="s">
        <v>106</v>
      </c>
      <c r="C60" s="9">
        <v>2</v>
      </c>
      <c r="D60" s="25"/>
      <c r="E60" s="25">
        <f t="shared" si="1"/>
        <v>0</v>
      </c>
      <c r="G60" s="24"/>
    </row>
    <row r="61" spans="1:7" x14ac:dyDescent="0.3">
      <c r="A61" s="2" t="s">
        <v>107</v>
      </c>
      <c r="B61" s="9" t="s">
        <v>108</v>
      </c>
      <c r="C61" s="9">
        <v>2</v>
      </c>
      <c r="D61" s="25"/>
      <c r="E61" s="25">
        <f t="shared" si="1"/>
        <v>0</v>
      </c>
    </row>
    <row r="62" spans="1:7" x14ac:dyDescent="0.3">
      <c r="A62" s="2" t="s">
        <v>109</v>
      </c>
      <c r="B62" s="9" t="s">
        <v>110</v>
      </c>
      <c r="C62" s="9">
        <v>2</v>
      </c>
      <c r="D62" s="25"/>
      <c r="E62" s="25">
        <f t="shared" si="1"/>
        <v>0</v>
      </c>
    </row>
    <row r="63" spans="1:7" x14ac:dyDescent="0.3">
      <c r="A63" s="2" t="s">
        <v>111</v>
      </c>
      <c r="B63" s="9" t="s">
        <v>112</v>
      </c>
      <c r="C63" s="9">
        <v>2</v>
      </c>
      <c r="D63" s="25"/>
      <c r="E63" s="25">
        <f t="shared" si="1"/>
        <v>0</v>
      </c>
      <c r="G63" s="24"/>
    </row>
    <row r="64" spans="1:7" x14ac:dyDescent="0.3">
      <c r="A64" s="2" t="s">
        <v>113</v>
      </c>
      <c r="B64" s="9" t="s">
        <v>114</v>
      </c>
      <c r="C64" s="9">
        <v>1</v>
      </c>
      <c r="D64" s="25"/>
      <c r="E64" s="25">
        <f t="shared" si="1"/>
        <v>0</v>
      </c>
    </row>
    <row r="65" spans="1:7" x14ac:dyDescent="0.3">
      <c r="A65" s="2" t="s">
        <v>115</v>
      </c>
      <c r="B65" s="9" t="s">
        <v>116</v>
      </c>
      <c r="C65" s="9">
        <v>1</v>
      </c>
      <c r="D65" s="25"/>
      <c r="E65" s="25">
        <f t="shared" si="1"/>
        <v>0</v>
      </c>
    </row>
    <row r="66" spans="1:7" x14ac:dyDescent="0.3">
      <c r="A66" s="2" t="s">
        <v>117</v>
      </c>
      <c r="B66" s="9" t="s">
        <v>118</v>
      </c>
      <c r="C66" s="9">
        <v>1</v>
      </c>
      <c r="D66" s="25"/>
      <c r="E66" s="25">
        <f t="shared" si="1"/>
        <v>0</v>
      </c>
    </row>
    <row r="67" spans="1:7" x14ac:dyDescent="0.3">
      <c r="A67" s="2" t="s">
        <v>119</v>
      </c>
      <c r="B67" s="9" t="s">
        <v>120</v>
      </c>
      <c r="C67" s="9">
        <v>1</v>
      </c>
      <c r="D67" s="25"/>
      <c r="E67" s="25">
        <f t="shared" si="1"/>
        <v>0</v>
      </c>
      <c r="G67" s="24"/>
    </row>
    <row r="68" spans="1:7" x14ac:dyDescent="0.3">
      <c r="A68" s="2" t="s">
        <v>121</v>
      </c>
      <c r="B68" s="9" t="s">
        <v>122</v>
      </c>
      <c r="C68" s="9">
        <v>1</v>
      </c>
      <c r="D68" s="25"/>
      <c r="E68" s="25">
        <f t="shared" si="1"/>
        <v>0</v>
      </c>
    </row>
    <row r="69" spans="1:7" ht="15.6" x14ac:dyDescent="0.3">
      <c r="A69" s="34"/>
      <c r="B69" s="35"/>
      <c r="C69" s="35"/>
      <c r="D69" s="32" t="s">
        <v>128</v>
      </c>
      <c r="E69" s="33">
        <f>SUM(E43:E68)</f>
        <v>0</v>
      </c>
    </row>
    <row r="70" spans="1:7" x14ac:dyDescent="0.3">
      <c r="A70" s="16"/>
      <c r="B70" s="23"/>
      <c r="D70" s="26"/>
      <c r="E70" s="25"/>
    </row>
    <row r="71" spans="1:7" x14ac:dyDescent="0.3">
      <c r="A71" s="7" t="s">
        <v>124</v>
      </c>
      <c r="B71" s="10"/>
      <c r="C71" s="10"/>
      <c r="D71" s="25"/>
      <c r="E71" s="25"/>
    </row>
    <row r="72" spans="1:7" x14ac:dyDescent="0.3">
      <c r="A72" s="15" t="s">
        <v>125</v>
      </c>
      <c r="B72" s="10"/>
      <c r="C72" s="10">
        <v>1</v>
      </c>
      <c r="D72" s="25"/>
      <c r="E72" s="25">
        <f t="shared" ref="E72" si="2">D72*C72</f>
        <v>0</v>
      </c>
      <c r="G72" s="24"/>
    </row>
    <row r="73" spans="1:7" ht="15.6" x14ac:dyDescent="0.3">
      <c r="D73" s="32" t="s">
        <v>129</v>
      </c>
      <c r="E73" s="33">
        <f>SUM(E72)</f>
        <v>0</v>
      </c>
      <c r="G73" s="24"/>
    </row>
    <row r="74" spans="1:7" x14ac:dyDescent="0.3">
      <c r="D74" s="26"/>
      <c r="E74" s="26"/>
    </row>
    <row r="75" spans="1:7" ht="15.6" x14ac:dyDescent="0.3">
      <c r="D75" s="27" t="s">
        <v>70</v>
      </c>
      <c r="E75" s="28">
        <f>E39+E69+E73</f>
        <v>0</v>
      </c>
    </row>
    <row r="77" spans="1:7" x14ac:dyDescent="0.3">
      <c r="G77" s="24"/>
    </row>
    <row r="81" spans="7:7" x14ac:dyDescent="0.3">
      <c r="G81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 Daras</dc:creator>
  <cp:lastModifiedBy>Lenka Leláková</cp:lastModifiedBy>
  <dcterms:created xsi:type="dcterms:W3CDTF">2023-02-12T21:34:00Z</dcterms:created>
  <dcterms:modified xsi:type="dcterms:W3CDTF">2023-02-17T12:56:24Z</dcterms:modified>
</cp:coreProperties>
</file>