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GUDS\PHZ\01_Vyzva\"/>
    </mc:Choice>
  </mc:AlternateContent>
  <xr:revisionPtr revIDLastSave="0" documentId="13_ncr:1_{065E0616-4478-4443-BF37-AE37F656941C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Súhrnná info CP" sheetId="1" r:id="rId1"/>
  </sheets>
  <definedNames>
    <definedName name="_xlnm.Print_Area" localSheetId="0">'Súhrnná info CP'!$A$1:$K$47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H28" i="1"/>
  <c r="I28" i="1" s="1"/>
  <c r="K28" i="1" s="1"/>
  <c r="J21" i="1"/>
  <c r="H21" i="1"/>
  <c r="I21" i="1" s="1"/>
  <c r="K21" i="1" s="1"/>
  <c r="J20" i="1"/>
  <c r="H20" i="1"/>
  <c r="I20" i="1" s="1"/>
  <c r="K20" i="1" s="1"/>
  <c r="J19" i="1"/>
  <c r="H19" i="1"/>
  <c r="I19" i="1" s="1"/>
  <c r="K19" i="1" s="1"/>
  <c r="J12" i="1"/>
  <c r="H12" i="1"/>
  <c r="I12" i="1" s="1"/>
  <c r="K12" i="1" s="1"/>
  <c r="J11" i="1"/>
  <c r="H11" i="1"/>
  <c r="I11" i="1" s="1"/>
  <c r="K11" i="1" s="1"/>
  <c r="J10" i="1"/>
  <c r="H10" i="1"/>
  <c r="I10" i="1" s="1"/>
  <c r="K10" i="1" s="1"/>
  <c r="J29" i="1"/>
  <c r="H29" i="1"/>
  <c r="I29" i="1" s="1"/>
  <c r="K29" i="1" s="1"/>
  <c r="J27" i="1"/>
  <c r="H27" i="1"/>
  <c r="I27" i="1" s="1"/>
  <c r="K27" i="1" s="1"/>
  <c r="J26" i="1"/>
  <c r="H26" i="1"/>
  <c r="I26" i="1" s="1"/>
  <c r="K26" i="1" s="1"/>
  <c r="J25" i="1"/>
  <c r="H25" i="1"/>
  <c r="I25" i="1" s="1"/>
  <c r="K25" i="1" s="1"/>
  <c r="J24" i="1"/>
  <c r="H24" i="1"/>
  <c r="I24" i="1" s="1"/>
  <c r="K24" i="1" s="1"/>
  <c r="J23" i="1"/>
  <c r="H23" i="1"/>
  <c r="I23" i="1" s="1"/>
  <c r="K23" i="1" s="1"/>
  <c r="J22" i="1"/>
  <c r="H22" i="1"/>
  <c r="I22" i="1" s="1"/>
  <c r="K22" i="1" s="1"/>
  <c r="J18" i="1"/>
  <c r="H18" i="1"/>
  <c r="I18" i="1" s="1"/>
  <c r="K18" i="1" s="1"/>
  <c r="J17" i="1"/>
  <c r="H17" i="1"/>
  <c r="I17" i="1" s="1"/>
  <c r="K17" i="1" s="1"/>
  <c r="J16" i="1"/>
  <c r="H16" i="1"/>
  <c r="I16" i="1" s="1"/>
  <c r="K16" i="1" s="1"/>
  <c r="J15" i="1"/>
  <c r="H15" i="1"/>
  <c r="I15" i="1" s="1"/>
  <c r="K15" i="1" s="1"/>
  <c r="J14" i="1"/>
  <c r="H14" i="1"/>
  <c r="I14" i="1" s="1"/>
  <c r="K14" i="1" s="1"/>
  <c r="J13" i="1"/>
  <c r="H13" i="1"/>
  <c r="I13" i="1" s="1"/>
  <c r="K13" i="1" s="1"/>
  <c r="J9" i="1"/>
  <c r="H9" i="1"/>
  <c r="I9" i="1" s="1"/>
  <c r="K9" i="1" s="1"/>
  <c r="J8" i="1"/>
  <c r="H8" i="1"/>
  <c r="I8" i="1" s="1"/>
  <c r="K8" i="1" s="1"/>
  <c r="J7" i="1"/>
  <c r="H7" i="1"/>
  <c r="I7" i="1" s="1"/>
  <c r="K7" i="1" s="1"/>
  <c r="J6" i="1" l="1"/>
  <c r="J30" i="1" s="1"/>
  <c r="H6" i="1"/>
  <c r="I6" i="1" s="1"/>
  <c r="K6" i="1" s="1"/>
  <c r="K30" i="1" s="1"/>
</calcChain>
</file>

<file path=xl/sharedStrings.xml><?xml version="1.0" encoding="utf-8"?>
<sst xmlns="http://schemas.openxmlformats.org/spreadsheetml/2006/main" count="126" uniqueCount="68">
  <si>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</si>
  <si>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</si>
  <si>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</si>
  <si>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</si>
  <si>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</si>
  <si>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</si>
  <si>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</si>
  <si>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</si>
  <si>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</si>
  <si>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</si>
  <si>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</si>
  <si>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</si>
  <si>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</si>
  <si>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</si>
  <si>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</si>
  <si>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</si>
  <si>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</si>
  <si>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UPOZORNENIE</t>
  </si>
  <si>
    <t>Merná jednotka
(MJ)</t>
  </si>
  <si>
    <t>Názov položky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</si>
  <si>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</si>
  <si>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</si>
  <si>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>podpis oprávnenej osoby 
uchádzača</t>
    </r>
  </si>
  <si>
    <t>Súhrnná cenová ponuka</t>
  </si>
  <si>
    <t>Špecialista pre databázy</t>
  </si>
  <si>
    <t>IT/IS konzultant (napr. SAP)</t>
  </si>
  <si>
    <t>IT architekt</t>
  </si>
  <si>
    <t>IT tester</t>
  </si>
  <si>
    <t>IT programátor/vývojár</t>
  </si>
  <si>
    <t>Projektový manažér IT projektu</t>
  </si>
  <si>
    <t>IT analytik</t>
  </si>
  <si>
    <t>Fáza</t>
  </si>
  <si>
    <t>Analýza a dizajn</t>
  </si>
  <si>
    <t>Implementácia a testovanie</t>
  </si>
  <si>
    <t>Nasadenie</t>
  </si>
  <si>
    <t>ČD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</si>
  <si>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</si>
  <si>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</si>
  <si>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</si>
  <si>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</si>
  <si>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</si>
  <si>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</si>
  <si>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</si>
  <si>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</si>
  <si>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</si>
  <si>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</si>
  <si>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</si>
  <si>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</si>
  <si>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</si>
  <si>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</si>
  <si>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</si>
  <si>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</si>
  <si>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Celková cena:</t>
  </si>
  <si>
    <t>Svoju cenovú ponuku predkladáme na poskytnutie služby, ktorá v plnom rozsahu spĺňa všetky požiadavky verejného obstarávateľa na predmet prieskumu trhu uvedené v prílohe č. 1 - Špecifikácia predmetu prieskumu trhu v žiadosti o predloženie informatívnej cenovej ponuky.</t>
  </si>
  <si>
    <t>Príloha č. 2: Súhrnná cenová ponuka</t>
  </si>
  <si>
    <t>Odborník pre IT dohľad/Quality Assurance</t>
  </si>
  <si>
    <t>Špecialista pre bezpečnosť IT</t>
  </si>
  <si>
    <t>Špecialista pre infraštruktúrny/HW špecialista</t>
  </si>
  <si>
    <t>18.</t>
  </si>
  <si>
    <t>19.</t>
  </si>
  <si>
    <t>20.</t>
  </si>
  <si>
    <t>21.</t>
  </si>
  <si>
    <t>22.</t>
  </si>
  <si>
    <t>23.</t>
  </si>
  <si>
    <t>24.</t>
  </si>
  <si>
    <t>Verejný obstarávateľ: Štátny geologický ústav Dionýza Štúra</t>
  </si>
  <si>
    <t>Predpokladaná časová náročnosť (v mesiacoch)</t>
  </si>
  <si>
    <t>Názov zákazky: Migrácia IS Digitálny archív do cloudu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</si>
</sst>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5" fillId="0" borderId="0" xfId="1" applyFo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right" vertical="center"/>
    </xf>
    <xf numFmtId="9" fontId="6" fillId="0" borderId="8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6" fillId="0" borderId="1" xfId="1" applyNumberFormat="1" applyFont="1" applyBorder="1" applyAlignment="1">
      <alignment horizontal="right" vertical="center"/>
    </xf>
    <xf numFmtId="0" fontId="5" fillId="0" borderId="0" xfId="1" quotePrefix="1" applyFont="1" applyAlignment="1">
      <alignment horizontal="left"/>
    </xf>
    <xf numFmtId="0" fontId="3" fillId="2" borderId="13" xfId="1" applyFont="1" applyFill="1" applyBorder="1" applyAlignment="1">
      <alignment horizontal="left" vertical="top" wrapText="1"/>
    </xf>
    <xf numFmtId="0" fontId="6" fillId="0" borderId="13" xfId="1" applyFont="1" applyBorder="1" applyAlignment="1">
      <alignment horizontal="left" vertical="center" wrapText="1"/>
    </xf>
    <xf numFmtId="0" fontId="4" fillId="3" borderId="6" xfId="1" applyFont="1" applyFill="1" applyBorder="1" applyAlignment="1">
      <alignment wrapText="1"/>
    </xf>
    <xf numFmtId="164" fontId="5" fillId="0" borderId="1" xfId="1" applyNumberFormat="1" applyFont="1" applyBorder="1" applyAlignment="1">
      <alignment horizontal="right" vertical="center"/>
    </xf>
    <xf numFmtId="164" fontId="6" fillId="0" borderId="10" xfId="1" applyNumberFormat="1" applyFont="1" applyBorder="1" applyAlignment="1">
      <alignment horizontal="right" vertical="center"/>
    </xf>
    <xf numFmtId="164" fontId="5" fillId="0" borderId="12" xfId="1" applyNumberFormat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14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2" fontId="6" fillId="0" borderId="0" xfId="1" applyNumberFormat="1" applyFont="1"/>
    <xf numFmtId="2" fontId="3" fillId="2" borderId="9" xfId="1" applyNumberFormat="1" applyFont="1" applyFill="1" applyBorder="1" applyAlignment="1">
      <alignment horizontal="center" vertical="top" wrapText="1"/>
    </xf>
    <xf numFmtId="2" fontId="6" fillId="0" borderId="7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center" wrapText="1"/>
    </xf>
    <xf numFmtId="2" fontId="4" fillId="0" borderId="0" xfId="1" applyNumberFormat="1" applyFont="1" applyAlignment="1">
      <alignment horizontal="center" vertical="top" wrapText="1"/>
    </xf>
    <xf numFmtId="2" fontId="4" fillId="0" borderId="0" xfId="1" applyNumberFormat="1" applyFont="1" applyAlignment="1">
      <alignment vertical="top" wrapText="1"/>
    </xf>
    <xf numFmtId="2" fontId="4" fillId="0" borderId="0" xfId="2" applyNumberFormat="1" applyFont="1" applyAlignment="1">
      <alignment horizontal="center" vertical="top" wrapText="1"/>
    </xf>
    <xf numFmtId="2" fontId="4" fillId="0" borderId="0" xfId="2" applyNumberFormat="1" applyFont="1" applyAlignment="1">
      <alignment horizontal="left" vertical="center" wrapText="1"/>
    </xf>
    <xf numFmtId="49" fontId="6" fillId="0" borderId="16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49"/>
  <sheetViews>
    <sheetView tabSelected="1" view="pageBreakPreview" zoomScaleNormal="70" zoomScaleSheetLayoutView="100" workbookViewId="0">
      <selection activeCell="A4" sqref="A4:K4"/>
    </sheetView>
  </sheetViews>
  <sheetFormatPr defaultColWidth="9.15625" defaultRowHeight="12.9" x14ac:dyDescent="0.5"/>
  <cols>
    <col min="1" max="1" width="4.15625" style="18" bestFit="1" customWidth="1"/>
    <col min="2" max="2" width="13.26171875" style="18" customWidth="1"/>
    <col min="3" max="3" width="25.578125" style="18" customWidth="1"/>
    <col min="4" max="4" width="7.15625" style="19" customWidth="1"/>
    <col min="5" max="5" width="7.15625" style="68" customWidth="1"/>
    <col min="6" max="6" width="13.26171875" style="2" customWidth="1"/>
    <col min="7" max="7" width="9.41796875" style="2" customWidth="1"/>
    <col min="8" max="8" width="13.26171875" style="20" customWidth="1"/>
    <col min="9" max="9" width="13.26171875" style="21" customWidth="1"/>
    <col min="10" max="11" width="13.26171875" style="20" customWidth="1"/>
    <col min="12" max="16384" width="9.15625" style="2"/>
  </cols>
  <sheetData>
    <row r="1" spans="1:11" x14ac:dyDescent="0.5">
      <c r="A1" s="52" t="s">
        <v>54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x14ac:dyDescent="0.5">
      <c r="A2" s="45" t="s">
        <v>65</v>
      </c>
      <c r="B2" s="45"/>
    </row>
    <row r="3" spans="1:11" x14ac:dyDescent="0.5">
      <c r="A3" s="55" t="s">
        <v>67</v>
      </c>
      <c r="B3" s="55"/>
      <c r="C3" s="55"/>
      <c r="D3" s="55"/>
      <c r="E3" s="55"/>
      <c r="F3" s="55"/>
      <c r="G3" s="1"/>
      <c r="H3" s="1"/>
      <c r="I3" s="1"/>
      <c r="J3" s="1"/>
      <c r="K3" s="1"/>
    </row>
    <row r="4" spans="1:11" ht="30" customHeight="1" x14ac:dyDescent="0.5">
      <c r="A4" s="56" t="s">
        <v>23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5" spans="1:11" s="3" customFormat="1" ht="46.8" x14ac:dyDescent="0.55000000000000004">
      <c r="A5" s="28" t="s">
        <v>0</v>
      </c>
      <c r="B5" s="46" t="s">
        <v>31</v>
      </c>
      <c r="C5" s="29" t="s">
        <v>19</v>
      </c>
      <c r="D5" s="30" t="s">
        <v>18</v>
      </c>
      <c r="E5" s="69" t="s">
        <v>9</v>
      </c>
      <c r="F5" s="31" t="s">
        <v>1</v>
      </c>
      <c r="G5" s="32" t="s">
        <v>16</v>
      </c>
      <c r="H5" s="33" t="s">
        <v>2</v>
      </c>
      <c r="I5" s="41" t="s">
        <v>3</v>
      </c>
      <c r="J5" s="43" t="s">
        <v>4</v>
      </c>
      <c r="K5" s="34" t="s">
        <v>5</v>
      </c>
    </row>
    <row r="6" spans="1:11" s="3" customFormat="1" ht="25" customHeight="1" x14ac:dyDescent="0.55000000000000004">
      <c r="A6" s="35" t="s">
        <v>6</v>
      </c>
      <c r="B6" s="47" t="s">
        <v>32</v>
      </c>
      <c r="C6" s="36" t="s">
        <v>26</v>
      </c>
      <c r="D6" s="37" t="s">
        <v>35</v>
      </c>
      <c r="E6" s="70">
        <v>52</v>
      </c>
      <c r="F6" s="38"/>
      <c r="G6" s="39"/>
      <c r="H6" s="40">
        <f t="shared" ref="H6:H29" si="0">F6*G6</f>
        <v>0</v>
      </c>
      <c r="I6" s="42">
        <f t="shared" ref="I6:I29" si="1">F6+H6</f>
        <v>0</v>
      </c>
      <c r="J6" s="51">
        <f t="shared" ref="J6:J29" si="2">F6*E6</f>
        <v>0</v>
      </c>
      <c r="K6" s="50">
        <f t="shared" ref="K6:K29" si="3">I6*E6</f>
        <v>0</v>
      </c>
    </row>
    <row r="7" spans="1:11" s="3" customFormat="1" ht="25" customHeight="1" x14ac:dyDescent="0.55000000000000004">
      <c r="A7" s="35" t="s">
        <v>36</v>
      </c>
      <c r="B7" s="47" t="s">
        <v>32</v>
      </c>
      <c r="C7" s="36" t="s">
        <v>29</v>
      </c>
      <c r="D7" s="37" t="s">
        <v>35</v>
      </c>
      <c r="E7" s="70">
        <v>11</v>
      </c>
      <c r="F7" s="38"/>
      <c r="G7" s="39"/>
      <c r="H7" s="40">
        <f t="shared" si="0"/>
        <v>0</v>
      </c>
      <c r="I7" s="42">
        <f t="shared" si="1"/>
        <v>0</v>
      </c>
      <c r="J7" s="51">
        <f t="shared" si="2"/>
        <v>0</v>
      </c>
      <c r="K7" s="50">
        <f t="shared" si="3"/>
        <v>0</v>
      </c>
    </row>
    <row r="8" spans="1:11" s="3" customFormat="1" ht="25" customHeight="1" x14ac:dyDescent="0.55000000000000004">
      <c r="A8" s="35" t="s">
        <v>37</v>
      </c>
      <c r="B8" s="47" t="s">
        <v>32</v>
      </c>
      <c r="C8" s="36" t="s">
        <v>30</v>
      </c>
      <c r="D8" s="37" t="s">
        <v>35</v>
      </c>
      <c r="E8" s="70">
        <v>106</v>
      </c>
      <c r="F8" s="38"/>
      <c r="G8" s="39"/>
      <c r="H8" s="40">
        <f t="shared" si="0"/>
        <v>0</v>
      </c>
      <c r="I8" s="42">
        <f t="shared" si="1"/>
        <v>0</v>
      </c>
      <c r="J8" s="51">
        <f t="shared" si="2"/>
        <v>0</v>
      </c>
      <c r="K8" s="50">
        <f t="shared" si="3"/>
        <v>0</v>
      </c>
    </row>
    <row r="9" spans="1:11" s="3" customFormat="1" ht="25" customHeight="1" x14ac:dyDescent="0.55000000000000004">
      <c r="A9" s="35" t="s">
        <v>38</v>
      </c>
      <c r="B9" s="47" t="s">
        <v>32</v>
      </c>
      <c r="C9" s="36" t="s">
        <v>55</v>
      </c>
      <c r="D9" s="37" t="s">
        <v>35</v>
      </c>
      <c r="E9" s="70">
        <v>14</v>
      </c>
      <c r="F9" s="38"/>
      <c r="G9" s="39"/>
      <c r="H9" s="40">
        <f t="shared" si="0"/>
        <v>0</v>
      </c>
      <c r="I9" s="42">
        <f t="shared" si="1"/>
        <v>0</v>
      </c>
      <c r="J9" s="51">
        <f t="shared" si="2"/>
        <v>0</v>
      </c>
      <c r="K9" s="50">
        <f t="shared" si="3"/>
        <v>0</v>
      </c>
    </row>
    <row r="10" spans="1:11" s="3" customFormat="1" ht="25" customHeight="1" x14ac:dyDescent="0.55000000000000004">
      <c r="A10" s="35" t="s">
        <v>39</v>
      </c>
      <c r="B10" s="47" t="s">
        <v>32</v>
      </c>
      <c r="C10" s="36" t="s">
        <v>56</v>
      </c>
      <c r="D10" s="37" t="s">
        <v>35</v>
      </c>
      <c r="E10" s="70">
        <v>16</v>
      </c>
      <c r="F10" s="38"/>
      <c r="G10" s="39"/>
      <c r="H10" s="40">
        <f t="shared" ref="H10:H12" si="4">F10*G10</f>
        <v>0</v>
      </c>
      <c r="I10" s="42">
        <f t="shared" ref="I10:I12" si="5">F10+H10</f>
        <v>0</v>
      </c>
      <c r="J10" s="51">
        <f t="shared" ref="J10:J12" si="6">F10*E10</f>
        <v>0</v>
      </c>
      <c r="K10" s="50">
        <f t="shared" ref="K10:K12" si="7">I10*E10</f>
        <v>0</v>
      </c>
    </row>
    <row r="11" spans="1:11" s="3" customFormat="1" ht="25" customHeight="1" x14ac:dyDescent="0.55000000000000004">
      <c r="A11" s="35" t="s">
        <v>40</v>
      </c>
      <c r="B11" s="47" t="s">
        <v>32</v>
      </c>
      <c r="C11" s="36" t="s">
        <v>57</v>
      </c>
      <c r="D11" s="37" t="s">
        <v>35</v>
      </c>
      <c r="E11" s="70">
        <v>33</v>
      </c>
      <c r="F11" s="38"/>
      <c r="G11" s="39"/>
      <c r="H11" s="40">
        <f t="shared" si="4"/>
        <v>0</v>
      </c>
      <c r="I11" s="42">
        <f t="shared" si="5"/>
        <v>0</v>
      </c>
      <c r="J11" s="51">
        <f t="shared" si="6"/>
        <v>0</v>
      </c>
      <c r="K11" s="50">
        <f t="shared" si="7"/>
        <v>0</v>
      </c>
    </row>
    <row r="12" spans="1:11" s="3" customFormat="1" ht="25" customHeight="1" x14ac:dyDescent="0.55000000000000004">
      <c r="A12" s="35" t="s">
        <v>41</v>
      </c>
      <c r="B12" s="47" t="s">
        <v>32</v>
      </c>
      <c r="C12" s="36" t="s">
        <v>24</v>
      </c>
      <c r="D12" s="37" t="s">
        <v>35</v>
      </c>
      <c r="E12" s="70">
        <v>38</v>
      </c>
      <c r="F12" s="38"/>
      <c r="G12" s="39"/>
      <c r="H12" s="40">
        <f t="shared" si="4"/>
        <v>0</v>
      </c>
      <c r="I12" s="42">
        <f t="shared" si="5"/>
        <v>0</v>
      </c>
      <c r="J12" s="51">
        <f t="shared" si="6"/>
        <v>0</v>
      </c>
      <c r="K12" s="50">
        <f t="shared" si="7"/>
        <v>0</v>
      </c>
    </row>
    <row r="13" spans="1:11" s="3" customFormat="1" ht="25" customHeight="1" x14ac:dyDescent="0.55000000000000004">
      <c r="A13" s="35" t="s">
        <v>42</v>
      </c>
      <c r="B13" s="47" t="s">
        <v>32</v>
      </c>
      <c r="C13" s="36" t="s">
        <v>25</v>
      </c>
      <c r="D13" s="37" t="s">
        <v>35</v>
      </c>
      <c r="E13" s="70">
        <v>3</v>
      </c>
      <c r="F13" s="38"/>
      <c r="G13" s="39"/>
      <c r="H13" s="40">
        <f t="shared" si="0"/>
        <v>0</v>
      </c>
      <c r="I13" s="42">
        <f t="shared" si="1"/>
        <v>0</v>
      </c>
      <c r="J13" s="51">
        <f t="shared" si="2"/>
        <v>0</v>
      </c>
      <c r="K13" s="50">
        <f t="shared" si="3"/>
        <v>0</v>
      </c>
    </row>
    <row r="14" spans="1:11" s="3" customFormat="1" ht="25" customHeight="1" x14ac:dyDescent="0.55000000000000004">
      <c r="A14" s="35" t="s">
        <v>43</v>
      </c>
      <c r="B14" s="47" t="s">
        <v>33</v>
      </c>
      <c r="C14" s="36" t="s">
        <v>26</v>
      </c>
      <c r="D14" s="37" t="s">
        <v>35</v>
      </c>
      <c r="E14" s="70">
        <v>19</v>
      </c>
      <c r="F14" s="38"/>
      <c r="G14" s="39"/>
      <c r="H14" s="40">
        <f t="shared" si="0"/>
        <v>0</v>
      </c>
      <c r="I14" s="42">
        <f t="shared" si="1"/>
        <v>0</v>
      </c>
      <c r="J14" s="51">
        <f t="shared" si="2"/>
        <v>0</v>
      </c>
      <c r="K14" s="50">
        <f t="shared" si="3"/>
        <v>0</v>
      </c>
    </row>
    <row r="15" spans="1:11" s="3" customFormat="1" ht="25" customHeight="1" x14ac:dyDescent="0.55000000000000004">
      <c r="A15" s="35" t="s">
        <v>44</v>
      </c>
      <c r="B15" s="47" t="s">
        <v>33</v>
      </c>
      <c r="C15" s="36" t="s">
        <v>27</v>
      </c>
      <c r="D15" s="37" t="s">
        <v>35</v>
      </c>
      <c r="E15" s="70">
        <v>80</v>
      </c>
      <c r="F15" s="38"/>
      <c r="G15" s="39"/>
      <c r="H15" s="40">
        <f t="shared" si="0"/>
        <v>0</v>
      </c>
      <c r="I15" s="42">
        <f t="shared" si="1"/>
        <v>0</v>
      </c>
      <c r="J15" s="51">
        <f t="shared" si="2"/>
        <v>0</v>
      </c>
      <c r="K15" s="50">
        <f t="shared" si="3"/>
        <v>0</v>
      </c>
    </row>
    <row r="16" spans="1:11" s="3" customFormat="1" ht="25" customHeight="1" x14ac:dyDescent="0.55000000000000004">
      <c r="A16" s="35" t="s">
        <v>45</v>
      </c>
      <c r="B16" s="47" t="s">
        <v>33</v>
      </c>
      <c r="C16" s="36" t="s">
        <v>28</v>
      </c>
      <c r="D16" s="37" t="s">
        <v>35</v>
      </c>
      <c r="E16" s="70">
        <v>191</v>
      </c>
      <c r="F16" s="38"/>
      <c r="G16" s="39"/>
      <c r="H16" s="40">
        <f t="shared" si="0"/>
        <v>0</v>
      </c>
      <c r="I16" s="42">
        <f t="shared" si="1"/>
        <v>0</v>
      </c>
      <c r="J16" s="51">
        <f t="shared" si="2"/>
        <v>0</v>
      </c>
      <c r="K16" s="50">
        <f t="shared" si="3"/>
        <v>0</v>
      </c>
    </row>
    <row r="17" spans="1:12" s="3" customFormat="1" ht="25" customHeight="1" x14ac:dyDescent="0.55000000000000004">
      <c r="A17" s="35" t="s">
        <v>46</v>
      </c>
      <c r="B17" s="47" t="s">
        <v>33</v>
      </c>
      <c r="C17" s="36" t="s">
        <v>29</v>
      </c>
      <c r="D17" s="37" t="s">
        <v>35</v>
      </c>
      <c r="E17" s="70">
        <v>19</v>
      </c>
      <c r="F17" s="38"/>
      <c r="G17" s="39"/>
      <c r="H17" s="40">
        <f t="shared" si="0"/>
        <v>0</v>
      </c>
      <c r="I17" s="42">
        <f t="shared" si="1"/>
        <v>0</v>
      </c>
      <c r="J17" s="51">
        <f t="shared" si="2"/>
        <v>0</v>
      </c>
      <c r="K17" s="50">
        <f t="shared" si="3"/>
        <v>0</v>
      </c>
    </row>
    <row r="18" spans="1:12" s="3" customFormat="1" ht="25" customHeight="1" x14ac:dyDescent="0.55000000000000004">
      <c r="A18" s="35" t="s">
        <v>47</v>
      </c>
      <c r="B18" s="47" t="s">
        <v>33</v>
      </c>
      <c r="C18" s="36" t="s">
        <v>30</v>
      </c>
      <c r="D18" s="37" t="s">
        <v>35</v>
      </c>
      <c r="E18" s="70">
        <v>80</v>
      </c>
      <c r="F18" s="38"/>
      <c r="G18" s="39"/>
      <c r="H18" s="40">
        <f t="shared" si="0"/>
        <v>0</v>
      </c>
      <c r="I18" s="42">
        <f t="shared" si="1"/>
        <v>0</v>
      </c>
      <c r="J18" s="51">
        <f t="shared" si="2"/>
        <v>0</v>
      </c>
      <c r="K18" s="50">
        <f t="shared" si="3"/>
        <v>0</v>
      </c>
    </row>
    <row r="19" spans="1:12" s="3" customFormat="1" ht="25" customHeight="1" x14ac:dyDescent="0.55000000000000004">
      <c r="A19" s="35" t="s">
        <v>48</v>
      </c>
      <c r="B19" s="47" t="s">
        <v>33</v>
      </c>
      <c r="C19" s="36" t="s">
        <v>55</v>
      </c>
      <c r="D19" s="37" t="s">
        <v>35</v>
      </c>
      <c r="E19" s="70">
        <v>19</v>
      </c>
      <c r="F19" s="38"/>
      <c r="G19" s="39"/>
      <c r="H19" s="40">
        <f t="shared" ref="H19:H21" si="8">F19*G19</f>
        <v>0</v>
      </c>
      <c r="I19" s="42">
        <f t="shared" ref="I19:I21" si="9">F19+H19</f>
        <v>0</v>
      </c>
      <c r="J19" s="51">
        <f t="shared" ref="J19:J21" si="10">F19*E19</f>
        <v>0</v>
      </c>
      <c r="K19" s="50">
        <f t="shared" ref="K19:K21" si="11">I19*E19</f>
        <v>0</v>
      </c>
    </row>
    <row r="20" spans="1:12" s="3" customFormat="1" ht="25" customHeight="1" x14ac:dyDescent="0.55000000000000004">
      <c r="A20" s="35" t="s">
        <v>49</v>
      </c>
      <c r="B20" s="47" t="s">
        <v>33</v>
      </c>
      <c r="C20" s="36" t="s">
        <v>56</v>
      </c>
      <c r="D20" s="37" t="s">
        <v>35</v>
      </c>
      <c r="E20" s="70">
        <v>25</v>
      </c>
      <c r="F20" s="38"/>
      <c r="G20" s="39"/>
      <c r="H20" s="40">
        <f t="shared" si="8"/>
        <v>0</v>
      </c>
      <c r="I20" s="42">
        <f t="shared" si="9"/>
        <v>0</v>
      </c>
      <c r="J20" s="51">
        <f t="shared" si="10"/>
        <v>0</v>
      </c>
      <c r="K20" s="50">
        <f t="shared" si="11"/>
        <v>0</v>
      </c>
    </row>
    <row r="21" spans="1:12" s="3" customFormat="1" ht="25" customHeight="1" x14ac:dyDescent="0.55000000000000004">
      <c r="A21" s="35" t="s">
        <v>50</v>
      </c>
      <c r="B21" s="47" t="s">
        <v>33</v>
      </c>
      <c r="C21" s="36" t="s">
        <v>57</v>
      </c>
      <c r="D21" s="37" t="s">
        <v>35</v>
      </c>
      <c r="E21" s="70">
        <v>86</v>
      </c>
      <c r="F21" s="38"/>
      <c r="G21" s="39"/>
      <c r="H21" s="40">
        <f t="shared" si="8"/>
        <v>0</v>
      </c>
      <c r="I21" s="42">
        <f t="shared" si="9"/>
        <v>0</v>
      </c>
      <c r="J21" s="51">
        <f t="shared" si="10"/>
        <v>0</v>
      </c>
      <c r="K21" s="50">
        <f t="shared" si="11"/>
        <v>0</v>
      </c>
    </row>
    <row r="22" spans="1:12" s="3" customFormat="1" ht="25" customHeight="1" x14ac:dyDescent="0.55000000000000004">
      <c r="A22" s="35" t="s">
        <v>51</v>
      </c>
      <c r="B22" s="47" t="s">
        <v>33</v>
      </c>
      <c r="C22" s="36" t="s">
        <v>24</v>
      </c>
      <c r="D22" s="37" t="s">
        <v>35</v>
      </c>
      <c r="E22" s="70">
        <v>93</v>
      </c>
      <c r="F22" s="38"/>
      <c r="G22" s="39"/>
      <c r="H22" s="40">
        <f t="shared" si="0"/>
        <v>0</v>
      </c>
      <c r="I22" s="42">
        <f t="shared" si="1"/>
        <v>0</v>
      </c>
      <c r="J22" s="51">
        <f t="shared" si="2"/>
        <v>0</v>
      </c>
      <c r="K22" s="50">
        <f t="shared" si="3"/>
        <v>0</v>
      </c>
    </row>
    <row r="23" spans="1:12" s="3" customFormat="1" ht="25" customHeight="1" x14ac:dyDescent="0.55000000000000004">
      <c r="A23" s="35" t="s">
        <v>58</v>
      </c>
      <c r="B23" s="47" t="s">
        <v>33</v>
      </c>
      <c r="C23" s="36" t="s">
        <v>25</v>
      </c>
      <c r="D23" s="37" t="s">
        <v>35</v>
      </c>
      <c r="E23" s="70">
        <v>6</v>
      </c>
      <c r="F23" s="38"/>
      <c r="G23" s="39"/>
      <c r="H23" s="40">
        <f t="shared" si="0"/>
        <v>0</v>
      </c>
      <c r="I23" s="42">
        <f t="shared" si="1"/>
        <v>0</v>
      </c>
      <c r="J23" s="51">
        <f t="shared" si="2"/>
        <v>0</v>
      </c>
      <c r="K23" s="50">
        <f t="shared" si="3"/>
        <v>0</v>
      </c>
    </row>
    <row r="24" spans="1:12" s="3" customFormat="1" ht="25" customHeight="1" x14ac:dyDescent="0.55000000000000004">
      <c r="A24" s="35" t="s">
        <v>59</v>
      </c>
      <c r="B24" s="47" t="s">
        <v>34</v>
      </c>
      <c r="C24" s="36" t="s">
        <v>29</v>
      </c>
      <c r="D24" s="37" t="s">
        <v>35</v>
      </c>
      <c r="E24" s="70">
        <v>8</v>
      </c>
      <c r="F24" s="38"/>
      <c r="G24" s="39"/>
      <c r="H24" s="40">
        <f t="shared" si="0"/>
        <v>0</v>
      </c>
      <c r="I24" s="42">
        <f t="shared" si="1"/>
        <v>0</v>
      </c>
      <c r="J24" s="51">
        <f t="shared" si="2"/>
        <v>0</v>
      </c>
      <c r="K24" s="50">
        <f t="shared" si="3"/>
        <v>0</v>
      </c>
    </row>
    <row r="25" spans="1:12" s="3" customFormat="1" ht="25" customHeight="1" x14ac:dyDescent="0.55000000000000004">
      <c r="A25" s="35" t="s">
        <v>60</v>
      </c>
      <c r="B25" s="47" t="s">
        <v>34</v>
      </c>
      <c r="C25" s="36" t="s">
        <v>30</v>
      </c>
      <c r="D25" s="37" t="s">
        <v>35</v>
      </c>
      <c r="E25" s="70">
        <v>41</v>
      </c>
      <c r="F25" s="38"/>
      <c r="G25" s="39"/>
      <c r="H25" s="40">
        <f t="shared" si="0"/>
        <v>0</v>
      </c>
      <c r="I25" s="42">
        <f t="shared" si="1"/>
        <v>0</v>
      </c>
      <c r="J25" s="51">
        <f t="shared" si="2"/>
        <v>0</v>
      </c>
      <c r="K25" s="50">
        <f t="shared" si="3"/>
        <v>0</v>
      </c>
    </row>
    <row r="26" spans="1:12" s="3" customFormat="1" ht="25" customHeight="1" x14ac:dyDescent="0.55000000000000004">
      <c r="A26" s="35" t="s">
        <v>61</v>
      </c>
      <c r="B26" s="47" t="s">
        <v>34</v>
      </c>
      <c r="C26" s="36" t="s">
        <v>55</v>
      </c>
      <c r="D26" s="37" t="s">
        <v>35</v>
      </c>
      <c r="E26" s="70">
        <v>6</v>
      </c>
      <c r="F26" s="38"/>
      <c r="G26" s="39"/>
      <c r="H26" s="40">
        <f t="shared" si="0"/>
        <v>0</v>
      </c>
      <c r="I26" s="42">
        <f t="shared" si="1"/>
        <v>0</v>
      </c>
      <c r="J26" s="51">
        <f t="shared" si="2"/>
        <v>0</v>
      </c>
      <c r="K26" s="50">
        <f t="shared" si="3"/>
        <v>0</v>
      </c>
    </row>
    <row r="27" spans="1:12" s="3" customFormat="1" ht="25" customHeight="1" x14ac:dyDescent="0.55000000000000004">
      <c r="A27" s="35" t="s">
        <v>62</v>
      </c>
      <c r="B27" s="47" t="s">
        <v>34</v>
      </c>
      <c r="C27" s="36" t="s">
        <v>56</v>
      </c>
      <c r="D27" s="37" t="s">
        <v>35</v>
      </c>
      <c r="E27" s="70">
        <v>6</v>
      </c>
      <c r="F27" s="38"/>
      <c r="G27" s="39"/>
      <c r="H27" s="40">
        <f t="shared" si="0"/>
        <v>0</v>
      </c>
      <c r="I27" s="42">
        <f t="shared" si="1"/>
        <v>0</v>
      </c>
      <c r="J27" s="51">
        <f t="shared" si="2"/>
        <v>0</v>
      </c>
      <c r="K27" s="50">
        <f t="shared" si="3"/>
        <v>0</v>
      </c>
    </row>
    <row r="28" spans="1:12" s="3" customFormat="1" ht="25" customHeight="1" x14ac:dyDescent="0.55000000000000004">
      <c r="A28" s="35" t="s">
        <v>63</v>
      </c>
      <c r="B28" s="47" t="s">
        <v>34</v>
      </c>
      <c r="C28" s="36" t="s">
        <v>57</v>
      </c>
      <c r="D28" s="37" t="s">
        <v>35</v>
      </c>
      <c r="E28" s="70">
        <v>93</v>
      </c>
      <c r="F28" s="38"/>
      <c r="G28" s="39"/>
      <c r="H28" s="40">
        <f t="shared" ref="H28" si="12">F28*G28</f>
        <v>0</v>
      </c>
      <c r="I28" s="42">
        <f t="shared" ref="I28" si="13">F28+H28</f>
        <v>0</v>
      </c>
      <c r="J28" s="51">
        <f t="shared" ref="J28" si="14">F28*E28</f>
        <v>0</v>
      </c>
      <c r="K28" s="50">
        <f t="shared" ref="K28" si="15">I28*E28</f>
        <v>0</v>
      </c>
    </row>
    <row r="29" spans="1:12" s="3" customFormat="1" ht="25" customHeight="1" thickBot="1" x14ac:dyDescent="0.6">
      <c r="A29" s="35" t="s">
        <v>64</v>
      </c>
      <c r="B29" s="47" t="s">
        <v>34</v>
      </c>
      <c r="C29" s="36" t="s">
        <v>25</v>
      </c>
      <c r="D29" s="37" t="s">
        <v>35</v>
      </c>
      <c r="E29" s="70">
        <v>3</v>
      </c>
      <c r="F29" s="38"/>
      <c r="G29" s="39"/>
      <c r="H29" s="40">
        <f t="shared" si="0"/>
        <v>0</v>
      </c>
      <c r="I29" s="42">
        <f t="shared" si="1"/>
        <v>0</v>
      </c>
      <c r="J29" s="51">
        <f t="shared" si="2"/>
        <v>0</v>
      </c>
      <c r="K29" s="50">
        <f t="shared" si="3"/>
        <v>0</v>
      </c>
    </row>
    <row r="30" spans="1:12" s="3" customFormat="1" ht="25" customHeight="1" thickBot="1" x14ac:dyDescent="0.6">
      <c r="A30" s="57" t="s">
        <v>52</v>
      </c>
      <c r="B30" s="57"/>
      <c r="C30" s="57"/>
      <c r="D30" s="57"/>
      <c r="E30" s="57"/>
      <c r="F30" s="57"/>
      <c r="G30" s="57"/>
      <c r="H30" s="57"/>
      <c r="I30" s="58"/>
      <c r="J30" s="49">
        <f>SUM(J6:J6)</f>
        <v>0</v>
      </c>
      <c r="K30" s="44">
        <f>SUM(K6:K6)</f>
        <v>0</v>
      </c>
    </row>
    <row r="31" spans="1:12" s="8" customFormat="1" ht="28.5" customHeight="1" x14ac:dyDescent="0.5">
      <c r="A31" s="60" t="s">
        <v>53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4"/>
    </row>
    <row r="32" spans="1:12" s="3" customFormat="1" ht="25" customHeight="1" x14ac:dyDescent="0.55000000000000004">
      <c r="A32" s="76" t="s">
        <v>66</v>
      </c>
      <c r="B32" s="77"/>
      <c r="C32" s="77"/>
      <c r="D32" s="78"/>
      <c r="E32" s="79"/>
      <c r="F32" s="80"/>
      <c r="G32" s="80"/>
      <c r="H32" s="80"/>
      <c r="I32" s="80"/>
      <c r="J32" s="80"/>
    </row>
    <row r="33" spans="1:12" s="8" customFormat="1" ht="27" customHeight="1" x14ac:dyDescent="0.5">
      <c r="A33" s="26"/>
      <c r="B33" s="26"/>
      <c r="C33" s="26"/>
      <c r="D33" s="53" t="s">
        <v>20</v>
      </c>
      <c r="E33" s="53"/>
      <c r="F33" s="53"/>
      <c r="G33" s="6"/>
      <c r="H33" s="6"/>
      <c r="I33" s="7"/>
      <c r="J33" s="4"/>
      <c r="K33" s="4"/>
      <c r="L33" s="4"/>
    </row>
    <row r="34" spans="1:12" s="10" customFormat="1" ht="15" customHeight="1" x14ac:dyDescent="0.55000000000000004">
      <c r="A34" s="54" t="s">
        <v>10</v>
      </c>
      <c r="B34" s="54"/>
      <c r="C34" s="54"/>
      <c r="D34" s="59"/>
      <c r="E34" s="59"/>
      <c r="F34" s="59"/>
      <c r="G34" s="12"/>
      <c r="H34" s="12"/>
      <c r="I34" s="23"/>
      <c r="J34" s="9"/>
      <c r="K34" s="9"/>
      <c r="L34" s="9"/>
    </row>
    <row r="35" spans="1:12" s="10" customFormat="1" ht="15" customHeight="1" x14ac:dyDescent="0.55000000000000004">
      <c r="A35" s="63" t="s">
        <v>11</v>
      </c>
      <c r="B35" s="63"/>
      <c r="C35" s="63"/>
      <c r="D35" s="67"/>
      <c r="E35" s="67"/>
      <c r="F35" s="67"/>
      <c r="G35" s="12"/>
      <c r="H35" s="12"/>
      <c r="I35" s="23"/>
      <c r="J35" s="9"/>
      <c r="K35" s="9"/>
      <c r="L35" s="9"/>
    </row>
    <row r="36" spans="1:12" s="10" customFormat="1" ht="15" customHeight="1" x14ac:dyDescent="0.55000000000000004">
      <c r="A36" s="63" t="s">
        <v>12</v>
      </c>
      <c r="B36" s="63"/>
      <c r="C36" s="63"/>
      <c r="D36" s="67"/>
      <c r="E36" s="67"/>
      <c r="F36" s="67"/>
      <c r="G36" s="12"/>
      <c r="H36" s="12"/>
      <c r="I36" s="23"/>
      <c r="J36" s="9"/>
      <c r="K36" s="9"/>
      <c r="L36" s="9"/>
    </row>
    <row r="37" spans="1:12" s="10" customFormat="1" ht="15" customHeight="1" x14ac:dyDescent="0.55000000000000004">
      <c r="A37" s="63" t="s">
        <v>13</v>
      </c>
      <c r="B37" s="63"/>
      <c r="C37" s="63"/>
      <c r="D37" s="67"/>
      <c r="E37" s="67"/>
      <c r="F37" s="67"/>
      <c r="G37" s="12"/>
      <c r="H37" s="12"/>
      <c r="I37" s="23"/>
      <c r="J37" s="9"/>
      <c r="K37" s="9"/>
      <c r="L37" s="9"/>
    </row>
    <row r="38" spans="1:12" s="10" customFormat="1" ht="15" customHeight="1" x14ac:dyDescent="0.55000000000000004">
      <c r="A38" s="63" t="s">
        <v>14</v>
      </c>
      <c r="B38" s="63"/>
      <c r="C38" s="63"/>
      <c r="D38" s="67"/>
      <c r="E38" s="67"/>
      <c r="F38" s="67"/>
      <c r="G38" s="12"/>
      <c r="H38" s="61"/>
      <c r="I38" s="61"/>
      <c r="J38" s="61"/>
      <c r="K38" s="9"/>
      <c r="L38" s="9"/>
    </row>
    <row r="39" spans="1:12" s="10" customFormat="1" ht="15" customHeight="1" x14ac:dyDescent="0.55000000000000004">
      <c r="A39" s="63" t="s">
        <v>15</v>
      </c>
      <c r="B39" s="63"/>
      <c r="C39" s="63"/>
      <c r="D39" s="67"/>
      <c r="E39" s="67"/>
      <c r="F39" s="67"/>
      <c r="G39" s="12"/>
      <c r="H39" s="61"/>
      <c r="I39" s="61"/>
      <c r="J39" s="61"/>
      <c r="L39" s="9"/>
    </row>
    <row r="40" spans="1:12" s="8" customFormat="1" x14ac:dyDescent="0.5">
      <c r="A40" s="22"/>
      <c r="B40" s="22"/>
      <c r="C40" s="22"/>
      <c r="D40" s="5"/>
      <c r="E40" s="71"/>
      <c r="F40" s="6"/>
      <c r="G40" s="6"/>
      <c r="H40" s="61"/>
      <c r="I40" s="61"/>
      <c r="J40" s="61"/>
      <c r="L40" s="4"/>
    </row>
    <row r="41" spans="1:12" s="8" customFormat="1" ht="15" customHeight="1" x14ac:dyDescent="0.5">
      <c r="A41" s="4" t="s">
        <v>7</v>
      </c>
      <c r="B41" s="4"/>
      <c r="C41" s="4"/>
      <c r="D41" s="5"/>
      <c r="E41" s="71"/>
      <c r="F41" s="6"/>
      <c r="G41" s="6"/>
      <c r="H41" s="61"/>
      <c r="I41" s="61"/>
      <c r="J41" s="61"/>
      <c r="L41" s="4"/>
    </row>
    <row r="42" spans="1:12" s="8" customFormat="1" ht="15" customHeight="1" x14ac:dyDescent="0.5">
      <c r="A42" s="4" t="s">
        <v>8</v>
      </c>
      <c r="B42" s="4"/>
      <c r="C42" s="24"/>
      <c r="D42" s="5"/>
      <c r="E42" s="71"/>
      <c r="F42" s="6"/>
      <c r="G42" s="6"/>
      <c r="H42" s="62"/>
      <c r="I42" s="62"/>
      <c r="J42" s="62"/>
      <c r="L42" s="4"/>
    </row>
    <row r="43" spans="1:12" s="10" customFormat="1" ht="25" customHeight="1" x14ac:dyDescent="0.55000000000000004">
      <c r="A43" s="9"/>
      <c r="B43" s="9"/>
      <c r="D43" s="11"/>
      <c r="E43" s="72"/>
      <c r="F43" s="12"/>
      <c r="G43" s="12"/>
      <c r="H43" s="64" t="s">
        <v>22</v>
      </c>
      <c r="I43" s="64"/>
      <c r="J43" s="64"/>
      <c r="L43" s="9"/>
    </row>
    <row r="44" spans="1:12" s="10" customFormat="1" ht="15" customHeight="1" x14ac:dyDescent="0.55000000000000004">
      <c r="A44" s="63" t="s">
        <v>17</v>
      </c>
      <c r="B44" s="63"/>
      <c r="C44" s="63"/>
      <c r="D44" s="9"/>
      <c r="E44" s="73"/>
      <c r="F44" s="9"/>
      <c r="G44" s="9"/>
      <c r="H44" s="61"/>
      <c r="I44" s="61"/>
      <c r="J44" s="61"/>
      <c r="L44" s="9"/>
    </row>
    <row r="45" spans="1:12" s="8" customFormat="1" ht="15" customHeight="1" x14ac:dyDescent="0.5">
      <c r="A45" s="25"/>
      <c r="B45" s="48"/>
      <c r="C45" s="65" t="s">
        <v>21</v>
      </c>
      <c r="D45" s="66"/>
      <c r="E45" s="66"/>
      <c r="F45" s="66"/>
      <c r="G45" s="6"/>
      <c r="H45" s="6"/>
      <c r="I45" s="7"/>
      <c r="J45" s="4"/>
      <c r="L45" s="4"/>
    </row>
    <row r="46" spans="1:12" s="13" customFormat="1" x14ac:dyDescent="0.5">
      <c r="D46" s="14"/>
      <c r="E46" s="74"/>
      <c r="H46" s="15"/>
      <c r="I46" s="16"/>
      <c r="K46" s="9"/>
    </row>
    <row r="47" spans="1:12" s="17" customFormat="1" ht="15" customHeight="1" x14ac:dyDescent="0.5">
      <c r="A47" s="27"/>
      <c r="B47" s="27"/>
      <c r="C47" s="27"/>
      <c r="D47" s="27"/>
      <c r="E47" s="75"/>
      <c r="F47" s="27"/>
      <c r="G47" s="27"/>
      <c r="H47" s="27"/>
      <c r="I47" s="27"/>
      <c r="J47" s="27"/>
      <c r="K47" s="13"/>
    </row>
    <row r="48" spans="1:12" s="17" customFormat="1" ht="15" customHeight="1" x14ac:dyDescent="0.55000000000000004">
      <c r="A48" s="27"/>
      <c r="B48" s="27"/>
      <c r="C48" s="27"/>
      <c r="D48" s="27"/>
      <c r="E48" s="75"/>
      <c r="F48" s="27"/>
      <c r="G48" s="27"/>
      <c r="H48" s="27"/>
      <c r="I48" s="27"/>
      <c r="J48" s="27"/>
      <c r="K48" s="27"/>
    </row>
    <row r="49" spans="11:11" x14ac:dyDescent="0.5">
      <c r="K49" s="27"/>
    </row>
  </sheetData>
  <mergeCells count="23">
    <mergeCell ref="A35:C35"/>
    <mergeCell ref="D35:F35"/>
    <mergeCell ref="A36:C36"/>
    <mergeCell ref="D36:F36"/>
    <mergeCell ref="A37:C37"/>
    <mergeCell ref="D37:F37"/>
    <mergeCell ref="H38:J42"/>
    <mergeCell ref="A44:C44"/>
    <mergeCell ref="H43:J44"/>
    <mergeCell ref="C45:F45"/>
    <mergeCell ref="A39:C39"/>
    <mergeCell ref="D39:F39"/>
    <mergeCell ref="A38:C38"/>
    <mergeCell ref="D38:F38"/>
    <mergeCell ref="A1:K1"/>
    <mergeCell ref="D33:F33"/>
    <mergeCell ref="A34:C34"/>
    <mergeCell ref="A3:F3"/>
    <mergeCell ref="A4:K4"/>
    <mergeCell ref="A30:I30"/>
    <mergeCell ref="D34:F34"/>
    <mergeCell ref="A31:K31"/>
    <mergeCell ref="A32:D32"/>
  </mergeCells>
  <phoneticPr fontId="9" type="noConversion"/>
  <conditionalFormatting sqref="F6:G29">
    <cfRule type="containsBlanks" dxfId="7" priority="9">
      <formula>LEN(TRIM(F6))=0</formula>
    </cfRule>
  </conditionalFormatting>
  <conditionalFormatting sqref="H6:K29">
    <cfRule type="cellIs" dxfId="6" priority="8" operator="lessThanOrEqual">
      <formula>0</formula>
    </cfRule>
  </conditionalFormatting>
  <conditionalFormatting sqref="J30:K30">
    <cfRule type="cellIs" dxfId="5" priority="5" operator="greaterThan">
      <formula>0</formula>
    </cfRule>
    <cfRule type="cellIs" dxfId="4" priority="7" operator="lessThanOrEqual">
      <formula>0</formula>
    </cfRule>
  </conditionalFormatting>
  <conditionalFormatting sqref="D34:F39">
    <cfRule type="containsBlanks" dxfId="3" priority="6">
      <formula>LEN(TRIM(D34))=0</formula>
    </cfRule>
  </conditionalFormatting>
  <conditionalFormatting sqref="C41:C42">
    <cfRule type="containsBlanks" dxfId="2" priority="4">
      <formula>LEN(TRIM(C41))=0</formula>
    </cfRule>
  </conditionalFormatting>
  <conditionalFormatting sqref="E6:E29">
    <cfRule type="containsBlanks" dxfId="1" priority="2">
      <formula>LEN(TRIM(E6))=0</formula>
    </cfRule>
  </conditionalFormatting>
  <conditionalFormatting sqref="E32">
    <cfRule type="containsBlanks" dxfId="0" priority="1">
      <formula>LEN(TRIM(E32))=0</formula>
    </cfRule>
  </conditionalFormatting>
  <pageMargins left="0.59055118110236227" right="0.59055118110236227" top="1.1811023622047245" bottom="0.39370078740157483" header="0.51181102362204722" footer="0.51181102362204722"/>
  <pageSetup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4F2E88-7C5C-430B-96F2-FC521121D4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298B9F-4808-4A26-94AF-6D24C24AA555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353c5f44-adf8-48db-928d-2095515bab1f"/>
    <ds:schemaRef ds:uri="http://schemas.microsoft.com/office/2006/metadata/properties"/>
    <ds:schemaRef ds:uri="http://schemas.microsoft.com/office/infopath/2007/PartnerControls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75C901-2E09-4023-98A5-594BD3F53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2023-02-10T15:28:51Z</cp:lastPrinted>
  <dcterms:created xsi:type="dcterms:W3CDTF">2018-03-25T17:22:43Z</dcterms:created>
  <dcterms:modified xsi:type="dcterms:W3CDTF">2023-02-10T15:31:04Z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