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MVSR_AKTUAL/VO_ALKOTESTERY/REPETE/Drager/SP/"/>
    </mc:Choice>
  </mc:AlternateContent>
  <xr:revisionPtr revIDLastSave="0" documentId="13_ncr:1_{3A2F996E-BB3B-724A-A7FC-8D288D220906}" xr6:coauthVersionLast="47" xr6:coauthVersionMax="47" xr10:uidLastSave="{00000000-0000-0000-0000-000000000000}"/>
  <bookViews>
    <workbookView xWindow="380" yWindow="500" windowWidth="28040" windowHeight="161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E5" i="1"/>
  <c r="E6" i="1"/>
  <c r="E7" i="1"/>
  <c r="E8" i="1"/>
  <c r="E9" i="1"/>
  <c r="G13" i="1"/>
  <c r="G14" i="1"/>
  <c r="G15" i="1"/>
  <c r="G16" i="1"/>
  <c r="G17" i="1"/>
  <c r="G18" i="1"/>
  <c r="G19" i="1"/>
  <c r="G20" i="1"/>
  <c r="E13" i="1"/>
  <c r="E14" i="1"/>
  <c r="E15" i="1"/>
  <c r="E16" i="1"/>
  <c r="E17" i="1"/>
  <c r="E18" i="1"/>
  <c r="E19" i="1"/>
  <c r="E20" i="1"/>
  <c r="E12" i="1"/>
  <c r="G12" i="1"/>
  <c r="E4" i="1"/>
  <c r="G4" i="1"/>
  <c r="G10" i="1" l="1"/>
  <c r="G21" i="1"/>
  <c r="G22" i="1" l="1"/>
</calcChain>
</file>

<file path=xl/sharedStrings.xml><?xml version="1.0" encoding="utf-8"?>
<sst xmlns="http://schemas.openxmlformats.org/spreadsheetml/2006/main" count="43" uniqueCount="31">
  <si>
    <t>p.č.</t>
  </si>
  <si>
    <t>popis služby</t>
  </si>
  <si>
    <t>merná jednotka</t>
  </si>
  <si>
    <t>JC v eur bez DPH</t>
  </si>
  <si>
    <t>JC v eur s DPH</t>
  </si>
  <si>
    <t>celková cena v eur s DPH</t>
  </si>
  <si>
    <t>ks</t>
  </si>
  <si>
    <t>HZS</t>
  </si>
  <si>
    <t>servisné služby spolu</t>
  </si>
  <si>
    <t>balenie</t>
  </si>
  <si>
    <t>šnúrka na zápästie</t>
  </si>
  <si>
    <t>Displej</t>
  </si>
  <si>
    <t>Vrchný kryt</t>
  </si>
  <si>
    <t>Spodný kryt</t>
  </si>
  <si>
    <t>PC kábel USB</t>
  </si>
  <si>
    <t>množstvo za 48M</t>
  </si>
  <si>
    <t>Náhradné diely a príslušenstvo</t>
  </si>
  <si>
    <t>Náhradné diely a príslušenstvo spolu</t>
  </si>
  <si>
    <t>Celková cena za predmet zákazky v eur s DPH</t>
  </si>
  <si>
    <t>Rozpočet</t>
  </si>
  <si>
    <t>Profylaxia prístroja</t>
  </si>
  <si>
    <t>Justáž (vrátane profilaxie prístroja)</t>
  </si>
  <si>
    <t>Hodinová zúčtovacia sadzba servisného technika analyzátorov dychu Dräger</t>
  </si>
  <si>
    <t>Senzor</t>
  </si>
  <si>
    <t>Akumulátor</t>
  </si>
  <si>
    <t>Logistické náklady typ 1 – náklady na doručenie jedného zariadenia od poskytovateľa k tretej osobe vykonávajúcej následné overenie</t>
  </si>
  <si>
    <t>Logistické náklady typ 2 – náklady na doručenie jedného zariadenia od tretej osobe vykonávajúcej následné overenie k objednávateľovi (kdekoľvek v SR)</t>
  </si>
  <si>
    <t>Logistické náklady typ 3 – náklady na doručenie jedného zariadenia od poskytovateľa k objednávateľovi (kdekoľvek v SR</t>
  </si>
  <si>
    <t>Papier do tlačiarne (1 rolka)</t>
  </si>
  <si>
    <t>Sada 25 ks náustkov na alkotester jednotlivo balených</t>
  </si>
  <si>
    <t>Servisné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</si>
</sst>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164" fontId="1" fillId="3" borderId="9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4" xfId="0" applyFont="1" applyBorder="1"/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A3" sqref="A3"/>
    </sheetView>
  </sheetViews>
  <sheetFormatPr baseColWidth="10" defaultColWidth="10.83203125" defaultRowHeight="14" x14ac:dyDescent="0.15"/>
  <cols>
    <col min="1" max="1" width="4.83203125" style="3" customWidth="1"/>
    <col min="2" max="2" width="31" style="2" customWidth="1"/>
    <col min="3" max="3" width="12" style="2" customWidth="1"/>
    <col min="4" max="4" width="10.83203125" style="2"/>
    <col min="5" max="5" width="14.1640625" style="20" customWidth="1"/>
    <col min="6" max="6" width="13.1640625" style="20" customWidth="1"/>
    <col min="7" max="7" width="17.1640625" style="20" customWidth="1"/>
    <col min="8" max="12" width="10.83203125" style="2"/>
    <col min="13" max="16384" width="10.83203125" style="1"/>
  </cols>
  <sheetData>
    <row r="1" spans="1:7" ht="31" customHeight="1" thickBot="1" x14ac:dyDescent="0.2">
      <c r="A1" s="24" t="s">
        <v>19</v>
      </c>
      <c r="B1" s="25"/>
      <c r="C1" s="25"/>
      <c r="D1" s="25"/>
      <c r="E1" s="25"/>
      <c r="F1" s="25"/>
      <c r="G1" s="26"/>
    </row>
    <row r="2" spans="1:7" ht="28" customHeight="1" thickBot="1" x14ac:dyDescent="0.2">
      <c r="A2" s="27" t="s">
        <v>30</v>
      </c>
      <c r="B2" s="28"/>
      <c r="C2" s="28"/>
      <c r="D2" s="28"/>
      <c r="E2" s="28"/>
      <c r="F2" s="28"/>
      <c r="G2" s="29"/>
    </row>
    <row r="3" spans="1:7" ht="30" x14ac:dyDescent="0.15">
      <c r="A3" s="9" t="s">
        <v>0</v>
      </c>
      <c r="B3" s="9" t="s">
        <v>1</v>
      </c>
      <c r="C3" s="9" t="s">
        <v>2</v>
      </c>
      <c r="D3" s="9" t="s">
        <v>15</v>
      </c>
      <c r="E3" s="10" t="s">
        <v>3</v>
      </c>
      <c r="F3" s="10" t="s">
        <v>4</v>
      </c>
      <c r="G3" s="10" t="s">
        <v>5</v>
      </c>
    </row>
    <row r="4" spans="1:7" ht="15" x14ac:dyDescent="0.15">
      <c r="A4" s="4">
        <v>1</v>
      </c>
      <c r="B4" s="5" t="s">
        <v>21</v>
      </c>
      <c r="C4" s="5" t="s">
        <v>6</v>
      </c>
      <c r="D4" s="5">
        <v>3500</v>
      </c>
      <c r="E4" s="13">
        <f>F4/1.2</f>
        <v>0</v>
      </c>
      <c r="F4" s="17"/>
      <c r="G4" s="13">
        <f>F4*D4</f>
        <v>0</v>
      </c>
    </row>
    <row r="5" spans="1:7" ht="60" x14ac:dyDescent="0.15">
      <c r="A5" s="4">
        <v>2</v>
      </c>
      <c r="B5" s="5" t="s">
        <v>25</v>
      </c>
      <c r="C5" s="5" t="s">
        <v>6</v>
      </c>
      <c r="D5" s="5">
        <v>3500</v>
      </c>
      <c r="E5" s="13">
        <f t="shared" ref="E5:E9" si="0">F5/1.2</f>
        <v>0</v>
      </c>
      <c r="F5" s="17"/>
      <c r="G5" s="13">
        <f t="shared" ref="G5:G9" si="1">F5*D5</f>
        <v>0</v>
      </c>
    </row>
    <row r="6" spans="1:7" ht="60" x14ac:dyDescent="0.15">
      <c r="A6" s="4">
        <v>3</v>
      </c>
      <c r="B6" s="5" t="s">
        <v>26</v>
      </c>
      <c r="C6" s="21" t="s">
        <v>6</v>
      </c>
      <c r="D6" s="5">
        <v>3500</v>
      </c>
      <c r="E6" s="13">
        <f t="shared" si="0"/>
        <v>0</v>
      </c>
      <c r="F6" s="17"/>
      <c r="G6" s="13">
        <f t="shared" si="1"/>
        <v>0</v>
      </c>
    </row>
    <row r="7" spans="1:7" ht="60" x14ac:dyDescent="0.15">
      <c r="A7" s="4">
        <v>4</v>
      </c>
      <c r="B7" s="5" t="s">
        <v>27</v>
      </c>
      <c r="C7" s="5" t="s">
        <v>6</v>
      </c>
      <c r="D7" s="5">
        <v>2000</v>
      </c>
      <c r="E7" s="13">
        <f t="shared" si="0"/>
        <v>0</v>
      </c>
      <c r="F7" s="17"/>
      <c r="G7" s="13">
        <f t="shared" si="1"/>
        <v>0</v>
      </c>
    </row>
    <row r="8" spans="1:7" ht="30" x14ac:dyDescent="0.15">
      <c r="A8" s="4">
        <v>5</v>
      </c>
      <c r="B8" s="5" t="s">
        <v>22</v>
      </c>
      <c r="C8" s="5" t="s">
        <v>7</v>
      </c>
      <c r="D8" s="5">
        <v>2000</v>
      </c>
      <c r="E8" s="13">
        <f t="shared" si="0"/>
        <v>0</v>
      </c>
      <c r="F8" s="17"/>
      <c r="G8" s="13">
        <f t="shared" si="1"/>
        <v>0</v>
      </c>
    </row>
    <row r="9" spans="1:7" ht="16" thickBot="1" x14ac:dyDescent="0.2">
      <c r="A9" s="6">
        <v>6</v>
      </c>
      <c r="B9" s="7" t="s">
        <v>20</v>
      </c>
      <c r="C9" s="7" t="s">
        <v>6</v>
      </c>
      <c r="D9" s="7">
        <v>2000</v>
      </c>
      <c r="E9" s="13">
        <f t="shared" si="0"/>
        <v>0</v>
      </c>
      <c r="F9" s="18"/>
      <c r="G9" s="13">
        <f t="shared" si="1"/>
        <v>0</v>
      </c>
    </row>
    <row r="10" spans="1:7" ht="25" customHeight="1" thickBot="1" x14ac:dyDescent="0.2">
      <c r="A10" s="30" t="s">
        <v>8</v>
      </c>
      <c r="B10" s="31"/>
      <c r="C10" s="31"/>
      <c r="D10" s="31"/>
      <c r="E10" s="31"/>
      <c r="F10" s="31"/>
      <c r="G10" s="12">
        <f>SUM(G4:G9)</f>
        <v>0</v>
      </c>
    </row>
    <row r="11" spans="1:7" ht="25" customHeight="1" thickBot="1" x14ac:dyDescent="0.2">
      <c r="A11" s="27" t="s">
        <v>16</v>
      </c>
      <c r="B11" s="28"/>
      <c r="C11" s="28"/>
      <c r="D11" s="28"/>
      <c r="E11" s="28"/>
      <c r="F11" s="28"/>
      <c r="G11" s="29"/>
    </row>
    <row r="12" spans="1:7" ht="15" x14ac:dyDescent="0.15">
      <c r="A12" s="8">
        <v>7</v>
      </c>
      <c r="B12" s="11" t="s">
        <v>23</v>
      </c>
      <c r="C12" s="11" t="s">
        <v>6</v>
      </c>
      <c r="D12" s="11">
        <v>500</v>
      </c>
      <c r="E12" s="14">
        <f>F12/1.2</f>
        <v>0</v>
      </c>
      <c r="F12" s="19"/>
      <c r="G12" s="14">
        <f>F12*D12</f>
        <v>0</v>
      </c>
    </row>
    <row r="13" spans="1:7" ht="15" x14ac:dyDescent="0.15">
      <c r="A13" s="4">
        <v>8</v>
      </c>
      <c r="B13" s="5" t="s">
        <v>11</v>
      </c>
      <c r="C13" s="5" t="s">
        <v>6</v>
      </c>
      <c r="D13" s="11">
        <v>30</v>
      </c>
      <c r="E13" s="14">
        <f t="shared" ref="E13:E20" si="2">F13/1.2</f>
        <v>0</v>
      </c>
      <c r="F13" s="17"/>
      <c r="G13" s="14">
        <f t="shared" ref="G13:G20" si="3">F13*D13</f>
        <v>0</v>
      </c>
    </row>
    <row r="14" spans="1:7" ht="15" x14ac:dyDescent="0.15">
      <c r="A14" s="8">
        <v>9</v>
      </c>
      <c r="B14" s="5" t="s">
        <v>12</v>
      </c>
      <c r="C14" s="5" t="s">
        <v>6</v>
      </c>
      <c r="D14" s="11">
        <v>10</v>
      </c>
      <c r="E14" s="14">
        <f t="shared" si="2"/>
        <v>0</v>
      </c>
      <c r="F14" s="17"/>
      <c r="G14" s="14">
        <f t="shared" si="3"/>
        <v>0</v>
      </c>
    </row>
    <row r="15" spans="1:7" ht="15" x14ac:dyDescent="0.15">
      <c r="A15" s="4">
        <v>10</v>
      </c>
      <c r="B15" s="5" t="s">
        <v>13</v>
      </c>
      <c r="C15" s="5" t="s">
        <v>6</v>
      </c>
      <c r="D15" s="5">
        <v>10</v>
      </c>
      <c r="E15" s="14">
        <f t="shared" si="2"/>
        <v>0</v>
      </c>
      <c r="F15" s="17"/>
      <c r="G15" s="14">
        <f t="shared" si="3"/>
        <v>0</v>
      </c>
    </row>
    <row r="16" spans="1:7" ht="15" x14ac:dyDescent="0.15">
      <c r="A16" s="8">
        <v>11</v>
      </c>
      <c r="B16" s="5" t="s">
        <v>24</v>
      </c>
      <c r="C16" s="5" t="s">
        <v>6</v>
      </c>
      <c r="D16" s="5">
        <v>500</v>
      </c>
      <c r="E16" s="14">
        <f t="shared" si="2"/>
        <v>0</v>
      </c>
      <c r="F16" s="17"/>
      <c r="G16" s="14">
        <f t="shared" si="3"/>
        <v>0</v>
      </c>
    </row>
    <row r="17" spans="1:7" ht="15" x14ac:dyDescent="0.15">
      <c r="A17" s="4">
        <v>12</v>
      </c>
      <c r="B17" s="5" t="s">
        <v>14</v>
      </c>
      <c r="C17" s="5" t="s">
        <v>6</v>
      </c>
      <c r="D17" s="5">
        <v>8</v>
      </c>
      <c r="E17" s="14">
        <f t="shared" si="2"/>
        <v>0</v>
      </c>
      <c r="F17" s="17"/>
      <c r="G17" s="14">
        <f t="shared" si="3"/>
        <v>0</v>
      </c>
    </row>
    <row r="18" spans="1:7" ht="15" x14ac:dyDescent="0.15">
      <c r="A18" s="8">
        <v>13</v>
      </c>
      <c r="B18" s="5" t="s">
        <v>10</v>
      </c>
      <c r="C18" s="5" t="s">
        <v>6</v>
      </c>
      <c r="D18" s="5">
        <v>350</v>
      </c>
      <c r="E18" s="14">
        <f t="shared" si="2"/>
        <v>0</v>
      </c>
      <c r="F18" s="17"/>
      <c r="G18" s="14">
        <f t="shared" si="3"/>
        <v>0</v>
      </c>
    </row>
    <row r="19" spans="1:7" ht="15" x14ac:dyDescent="0.15">
      <c r="A19" s="4">
        <v>14</v>
      </c>
      <c r="B19" s="5" t="s">
        <v>28</v>
      </c>
      <c r="C19" s="5" t="s">
        <v>6</v>
      </c>
      <c r="D19" s="5">
        <v>15000</v>
      </c>
      <c r="E19" s="14">
        <f t="shared" si="2"/>
        <v>0</v>
      </c>
      <c r="F19" s="17"/>
      <c r="G19" s="14">
        <f t="shared" si="3"/>
        <v>0</v>
      </c>
    </row>
    <row r="20" spans="1:7" ht="31" thickBot="1" x14ac:dyDescent="0.2">
      <c r="A20" s="8">
        <v>15</v>
      </c>
      <c r="B20" s="5" t="s">
        <v>29</v>
      </c>
      <c r="C20" s="5" t="s">
        <v>9</v>
      </c>
      <c r="D20" s="5">
        <v>55000</v>
      </c>
      <c r="E20" s="14">
        <f t="shared" si="2"/>
        <v>0</v>
      </c>
      <c r="F20" s="17"/>
      <c r="G20" s="14">
        <f t="shared" si="3"/>
        <v>0</v>
      </c>
    </row>
    <row r="21" spans="1:7" ht="27" customHeight="1" thickBot="1" x14ac:dyDescent="0.2">
      <c r="A21" s="32" t="s">
        <v>17</v>
      </c>
      <c r="B21" s="33"/>
      <c r="C21" s="33"/>
      <c r="D21" s="33"/>
      <c r="E21" s="33"/>
      <c r="F21" s="33"/>
      <c r="G21" s="15">
        <f>SUM(G12:G20)</f>
        <v>0</v>
      </c>
    </row>
    <row r="22" spans="1:7" ht="32" customHeight="1" thickBot="1" x14ac:dyDescent="0.2">
      <c r="A22" s="22" t="s">
        <v>18</v>
      </c>
      <c r="B22" s="23"/>
      <c r="C22" s="23"/>
      <c r="D22" s="23"/>
      <c r="E22" s="23"/>
      <c r="F22" s="23"/>
      <c r="G22" s="16">
        <f>G10+G21</f>
        <v>0</v>
      </c>
    </row>
  </sheetData>
  <mergeCells count="6">
    <mergeCell ref="A22:F22"/>
    <mergeCell ref="A1:G1"/>
    <mergeCell ref="A2:G2"/>
    <mergeCell ref="A10:F10"/>
    <mergeCell ref="A11:G11"/>
    <mergeCell ref="A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2022-11-06T19:26:48Z</dcterms:created>
  <dcterms:modified xsi:type="dcterms:W3CDTF">2023-03-06T12:10:30Z</dcterms:modified>
</cp:coreProperties>
</file>