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egler\Desktop\Odpady\odpady 3\"/>
    </mc:Choice>
  </mc:AlternateContent>
  <bookViews>
    <workbookView xWindow="0" yWindow="0" windowWidth="15030" windowHeight="1093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H23" i="1"/>
  <c r="H22" i="1"/>
  <c r="H13" i="1"/>
  <c r="H17" i="1"/>
  <c r="H15" i="1"/>
  <c r="H16" i="1"/>
  <c r="H14" i="1"/>
  <c r="H12" i="1"/>
  <c r="H4" i="1"/>
  <c r="H6" i="1"/>
  <c r="H7" i="1"/>
  <c r="H5" i="1"/>
  <c r="H18" i="1" l="1"/>
  <c r="H24" i="1"/>
  <c r="H8" i="1"/>
  <c r="H26" i="1" l="1"/>
</calcChain>
</file>

<file path=xl/sharedStrings.xml><?xml version="1.0" encoding="utf-8"?>
<sst xmlns="http://schemas.openxmlformats.org/spreadsheetml/2006/main" count="55" uniqueCount="27">
  <si>
    <t>Druh odpadu</t>
  </si>
  <si>
    <t>Cena za 1 t  odpadu</t>
  </si>
  <si>
    <t xml:space="preserve">Stredisko </t>
  </si>
  <si>
    <t>Hornádska</t>
  </si>
  <si>
    <t>Bardejovská</t>
  </si>
  <si>
    <t>----</t>
  </si>
  <si>
    <t>Predpokladaná cena celkom za 12 mesiacov</t>
  </si>
  <si>
    <t>I. Nebezpečný odpad 150110</t>
  </si>
  <si>
    <t>I. Nebezpečný odpad 150202</t>
  </si>
  <si>
    <t>I. Nebezpečný odpad 160107</t>
  </si>
  <si>
    <t>Predpokladaná váha 1 vývozu v t</t>
  </si>
  <si>
    <t>Cena prenájmu kontajnera /          1 mesiac</t>
  </si>
  <si>
    <t>cena za 1 vývoz / výsyp kontajnera</t>
  </si>
  <si>
    <t xml:space="preserve">I. časť: Nebezpečný odpad </t>
  </si>
  <si>
    <t xml:space="preserve">II. časť: Nie nebezpečný odpad </t>
  </si>
  <si>
    <t>II. Nie nebezpečný odpad 160119</t>
  </si>
  <si>
    <t>II. Nie nebezpečný odpad 160120</t>
  </si>
  <si>
    <t>II. Nie nebezpečný odpad 170201</t>
  </si>
  <si>
    <t xml:space="preserve">III. časť: Elektroodpad </t>
  </si>
  <si>
    <t>III. Nebezpečný odpad 200121</t>
  </si>
  <si>
    <t>Hodnota kritéria na vyhodnotenie ponuky (suma cien celkom za časť I., II a III)</t>
  </si>
  <si>
    <t>Cena celkom za I. časť :</t>
  </si>
  <si>
    <t>Cena celkom za III. časť :</t>
  </si>
  <si>
    <t>Cena celkom za II. časť :</t>
  </si>
  <si>
    <t>Uchádzač vyplní údaje v bunkách podfarbených žltou farbou.</t>
  </si>
  <si>
    <t>Predpokladaný počet vývozov za rok</t>
  </si>
  <si>
    <t>III. Nie nebezpečný odpad 160214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</si>
</sst>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right" vertical="center" wrapText="1"/>
    </xf>
    <xf numFmtId="0" fontId="3" fillId="0" borderId="0" xfId="0" applyFont="1"/>
    <xf numFmtId="0" fontId="4" fillId="0" borderId="0" xfId="0" applyFont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right" vertical="center"/>
    </xf>
    <xf numFmtId="0" fontId="5" fillId="0" borderId="0" xfId="0" applyFont="1"/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164" fontId="1" fillId="2" borderId="11" xfId="0" applyNumberFormat="1" applyFont="1" applyFill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164" fontId="1" fillId="2" borderId="7" xfId="0" applyNumberFormat="1" applyFont="1" applyFill="1" applyBorder="1" applyAlignment="1">
      <alignment horizontal="right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9" xfId="0" applyFont="1" applyBorder="1" applyAlignment="1">
      <alignment vertical="center"/>
    </xf>
    <xf numFmtId="0" fontId="2" fillId="0" borderId="11" xfId="0" applyFont="1" applyBorder="1" applyAlignment="1">
      <alignment horizontal="center" vertical="center" wrapText="1"/>
    </xf>
    <xf numFmtId="164" fontId="5" fillId="0" borderId="1" xfId="0" applyNumberFormat="1" applyFont="1" applyBorder="1"/>
    <xf numFmtId="0" fontId="5" fillId="0" borderId="1" xfId="0" applyFont="1" applyBorder="1" applyAlignment="1">
      <alignment vertical="center" wrapText="1"/>
    </xf>
    <xf numFmtId="0" fontId="6" fillId="3" borderId="12" xfId="0" applyFont="1" applyFill="1" applyBorder="1"/>
    <xf numFmtId="0" fontId="7" fillId="3" borderId="13" xfId="0" applyFont="1" applyFill="1" applyBorder="1"/>
    <xf numFmtId="164" fontId="6" fillId="3" borderId="14" xfId="0" applyNumberFormat="1" applyFont="1" applyFill="1" applyBorder="1"/>
    <xf numFmtId="0" fontId="1" fillId="2" borderId="2" xfId="0" applyFont="1" applyFill="1" applyBorder="1"/>
    <xf numFmtId="0" fontId="2" fillId="0" borderId="15" xfId="0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right" vertical="center"/>
    </xf>
    <xf numFmtId="164" fontId="1" fillId="0" borderId="15" xfId="0" applyNumberFormat="1" applyFont="1" applyBorder="1" applyAlignment="1">
      <alignment horizontal="right"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164" fontId="1" fillId="2" borderId="18" xfId="0" applyNumberFormat="1" applyFont="1" applyFill="1" applyBorder="1" applyAlignment="1">
      <alignment horizontal="right" vertical="center" wrapText="1"/>
    </xf>
    <xf numFmtId="164" fontId="1" fillId="0" borderId="19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workbookViewId="0">
      <selection activeCell="G3" sqref="G3"/>
    </sheetView>
  </sheetViews>
  <sheetFormatPr defaultRowHeight="15" x14ac:dyDescent="0.25"/>
  <cols>
    <col min="1" max="1" width="33.28515625" style="1" customWidth="1"/>
    <col min="2" max="2" width="13.42578125" style="1" customWidth="1"/>
    <col min="3" max="3" width="15.5703125" style="1" customWidth="1"/>
    <col min="4" max="4" width="15.28515625" style="1" customWidth="1"/>
    <col min="5" max="5" width="13.7109375" style="1" customWidth="1"/>
    <col min="6" max="6" width="12" style="1" customWidth="1"/>
    <col min="7" max="7" width="16.140625" style="1" customWidth="1"/>
    <col min="8" max="8" width="16" style="1" customWidth="1"/>
  </cols>
  <sheetData>
    <row r="1" spans="1:8" ht="16.5" thickBot="1" x14ac:dyDescent="0.3">
      <c r="A1" s="10" t="s">
        <v>13</v>
      </c>
    </row>
    <row r="2" spans="1:8" ht="43.5" thickBot="1" x14ac:dyDescent="0.3">
      <c r="A2" s="11" t="s">
        <v>0</v>
      </c>
      <c r="B2" s="19" t="s">
        <v>2</v>
      </c>
      <c r="C2" s="12" t="s">
        <v>25</v>
      </c>
      <c r="D2" s="12" t="s">
        <v>10</v>
      </c>
      <c r="E2" s="12" t="s">
        <v>12</v>
      </c>
      <c r="F2" s="12" t="s">
        <v>1</v>
      </c>
      <c r="G2" s="12" t="s">
        <v>11</v>
      </c>
      <c r="H2" s="28" t="s">
        <v>6</v>
      </c>
    </row>
    <row r="3" spans="1:8" x14ac:dyDescent="0.25">
      <c r="A3" s="36" t="s">
        <v>7</v>
      </c>
      <c r="B3" s="16" t="s">
        <v>3</v>
      </c>
      <c r="C3" s="12">
        <v>1</v>
      </c>
      <c r="D3" s="12">
        <v>3</v>
      </c>
      <c r="E3" s="17"/>
      <c r="F3" s="17"/>
      <c r="G3" s="17"/>
      <c r="H3" s="30">
        <f>+(D3*F3)+(C3*E3)+(12*G3)</f>
        <v>0</v>
      </c>
    </row>
    <row r="4" spans="1:8" ht="15.75" thickBot="1" x14ac:dyDescent="0.3">
      <c r="A4" s="37"/>
      <c r="B4" s="14" t="s">
        <v>4</v>
      </c>
      <c r="C4" s="21">
        <v>1</v>
      </c>
      <c r="D4" s="21">
        <v>0.3</v>
      </c>
      <c r="E4" s="15"/>
      <c r="F4" s="15"/>
      <c r="G4" s="18" t="s">
        <v>5</v>
      </c>
      <c r="H4" s="29">
        <f>+(D4*F4)+(C4*E4)</f>
        <v>0</v>
      </c>
    </row>
    <row r="5" spans="1:8" x14ac:dyDescent="0.25">
      <c r="A5" s="36" t="s">
        <v>8</v>
      </c>
      <c r="B5" s="16" t="s">
        <v>3</v>
      </c>
      <c r="C5" s="12">
        <v>2</v>
      </c>
      <c r="D5" s="12">
        <v>2</v>
      </c>
      <c r="E5" s="17"/>
      <c r="F5" s="17"/>
      <c r="G5" s="17"/>
      <c r="H5" s="30">
        <f>+(D5*F5)+(C5*E5)+(12*G5)</f>
        <v>0</v>
      </c>
    </row>
    <row r="6" spans="1:8" ht="15.75" thickBot="1" x14ac:dyDescent="0.3">
      <c r="A6" s="37"/>
      <c r="B6" s="14" t="s">
        <v>4</v>
      </c>
      <c r="C6" s="21">
        <v>2</v>
      </c>
      <c r="D6" s="21">
        <v>0.2</v>
      </c>
      <c r="E6" s="15"/>
      <c r="F6" s="15"/>
      <c r="G6" s="18" t="s">
        <v>5</v>
      </c>
      <c r="H6" s="29">
        <f>+(D6*F6)+(C6*E6)</f>
        <v>0</v>
      </c>
    </row>
    <row r="7" spans="1:8" ht="15.75" thickBot="1" x14ac:dyDescent="0.3">
      <c r="A7" s="31" t="s">
        <v>9</v>
      </c>
      <c r="B7" s="32" t="s">
        <v>3</v>
      </c>
      <c r="C7" s="33">
        <v>1</v>
      </c>
      <c r="D7" s="33">
        <v>2</v>
      </c>
      <c r="E7" s="34"/>
      <c r="F7" s="34"/>
      <c r="G7" s="34"/>
      <c r="H7" s="35">
        <f>+(D7*F7)+(C7*E7)+(12*G7)</f>
        <v>0</v>
      </c>
    </row>
    <row r="8" spans="1:8" s="6" customFormat="1" ht="16.5" thickBot="1" x14ac:dyDescent="0.3">
      <c r="A8" s="23" t="s">
        <v>21</v>
      </c>
      <c r="B8" s="5"/>
      <c r="C8" s="5"/>
      <c r="D8" s="5"/>
      <c r="E8" s="5"/>
      <c r="F8" s="5"/>
      <c r="G8" s="5"/>
      <c r="H8" s="22">
        <f>SUM(H3:H7)</f>
        <v>0</v>
      </c>
    </row>
    <row r="10" spans="1:8" ht="16.5" thickBot="1" x14ac:dyDescent="0.3">
      <c r="A10" s="10" t="s">
        <v>14</v>
      </c>
    </row>
    <row r="11" spans="1:8" ht="43.5" thickBot="1" x14ac:dyDescent="0.3">
      <c r="A11" s="11" t="s">
        <v>0</v>
      </c>
      <c r="B11" s="12" t="s">
        <v>2</v>
      </c>
      <c r="C11" s="12" t="s">
        <v>25</v>
      </c>
      <c r="D11" s="12" t="s">
        <v>10</v>
      </c>
      <c r="E11" s="12" t="s">
        <v>12</v>
      </c>
      <c r="F11" s="12" t="s">
        <v>1</v>
      </c>
      <c r="G11" s="12" t="s">
        <v>11</v>
      </c>
      <c r="H11" s="28" t="s">
        <v>6</v>
      </c>
    </row>
    <row r="12" spans="1:8" ht="15.75" customHeight="1" x14ac:dyDescent="0.25">
      <c r="A12" s="38" t="s">
        <v>15</v>
      </c>
      <c r="B12" s="16" t="s">
        <v>3</v>
      </c>
      <c r="C12" s="12">
        <v>4</v>
      </c>
      <c r="D12" s="12">
        <v>2.5</v>
      </c>
      <c r="E12" s="17"/>
      <c r="F12" s="17"/>
      <c r="G12" s="17"/>
      <c r="H12" s="30">
        <f t="shared" ref="H12:H17" si="0">+(D12*F12)+(C12*E12)+(12*G12)</f>
        <v>0</v>
      </c>
    </row>
    <row r="13" spans="1:8" ht="15.75" customHeight="1" thickBot="1" x14ac:dyDescent="0.3">
      <c r="A13" s="39"/>
      <c r="B13" s="14" t="s">
        <v>4</v>
      </c>
      <c r="C13" s="21">
        <v>2</v>
      </c>
      <c r="D13" s="21">
        <v>2</v>
      </c>
      <c r="E13" s="15"/>
      <c r="F13" s="15"/>
      <c r="G13" s="15"/>
      <c r="H13" s="29">
        <f t="shared" si="0"/>
        <v>0</v>
      </c>
    </row>
    <row r="14" spans="1:8" ht="15.75" customHeight="1" x14ac:dyDescent="0.25">
      <c r="A14" s="38" t="s">
        <v>16</v>
      </c>
      <c r="B14" s="16" t="s">
        <v>3</v>
      </c>
      <c r="C14" s="12">
        <v>1</v>
      </c>
      <c r="D14" s="12">
        <v>3</v>
      </c>
      <c r="E14" s="17"/>
      <c r="F14" s="17"/>
      <c r="G14" s="17"/>
      <c r="H14" s="30">
        <f t="shared" si="0"/>
        <v>0</v>
      </c>
    </row>
    <row r="15" spans="1:8" ht="15.75" customHeight="1" thickBot="1" x14ac:dyDescent="0.3">
      <c r="A15" s="39"/>
      <c r="B15" s="14" t="s">
        <v>4</v>
      </c>
      <c r="C15" s="21">
        <v>1</v>
      </c>
      <c r="D15" s="21">
        <v>2</v>
      </c>
      <c r="E15" s="15"/>
      <c r="F15" s="15"/>
      <c r="G15" s="15"/>
      <c r="H15" s="29">
        <f t="shared" si="0"/>
        <v>0</v>
      </c>
    </row>
    <row r="16" spans="1:8" ht="15.75" customHeight="1" x14ac:dyDescent="0.25">
      <c r="A16" s="38" t="s">
        <v>17</v>
      </c>
      <c r="B16" s="16" t="s">
        <v>3</v>
      </c>
      <c r="C16" s="12">
        <v>1</v>
      </c>
      <c r="D16" s="12">
        <v>2</v>
      </c>
      <c r="E16" s="17"/>
      <c r="F16" s="17"/>
      <c r="G16" s="17"/>
      <c r="H16" s="30">
        <f t="shared" si="0"/>
        <v>0</v>
      </c>
    </row>
    <row r="17" spans="1:8" ht="15.75" customHeight="1" thickBot="1" x14ac:dyDescent="0.3">
      <c r="A17" s="39"/>
      <c r="B17" s="14" t="s">
        <v>4</v>
      </c>
      <c r="C17" s="21">
        <v>3</v>
      </c>
      <c r="D17" s="21">
        <v>2</v>
      </c>
      <c r="E17" s="15"/>
      <c r="F17" s="15"/>
      <c r="G17" s="15"/>
      <c r="H17" s="29">
        <f t="shared" si="0"/>
        <v>0</v>
      </c>
    </row>
    <row r="18" spans="1:8" ht="16.5" thickBot="1" x14ac:dyDescent="0.3">
      <c r="A18" s="23" t="s">
        <v>23</v>
      </c>
      <c r="B18" s="5"/>
      <c r="C18" s="5"/>
      <c r="D18" s="5"/>
      <c r="E18" s="5"/>
      <c r="F18" s="5"/>
      <c r="G18" s="5"/>
      <c r="H18" s="22">
        <f>SUM(H12:H17)</f>
        <v>0</v>
      </c>
    </row>
    <row r="20" spans="1:8" ht="16.5" thickBot="1" x14ac:dyDescent="0.3">
      <c r="A20" s="10" t="s">
        <v>18</v>
      </c>
    </row>
    <row r="21" spans="1:8" ht="42.75" x14ac:dyDescent="0.25">
      <c r="A21" s="11" t="s">
        <v>0</v>
      </c>
      <c r="B21" s="12" t="s">
        <v>2</v>
      </c>
      <c r="C21" s="12" t="s">
        <v>25</v>
      </c>
      <c r="D21" s="13" t="s">
        <v>10</v>
      </c>
      <c r="E21" s="12" t="s">
        <v>12</v>
      </c>
      <c r="F21" s="12" t="s">
        <v>1</v>
      </c>
      <c r="G21" s="12" t="s">
        <v>11</v>
      </c>
      <c r="H21" s="8" t="s">
        <v>6</v>
      </c>
    </row>
    <row r="22" spans="1:8" ht="15.75" customHeight="1" x14ac:dyDescent="0.25">
      <c r="A22" s="20" t="s">
        <v>26</v>
      </c>
      <c r="B22" s="2" t="s">
        <v>3</v>
      </c>
      <c r="C22" s="3">
        <v>1</v>
      </c>
      <c r="D22" s="7">
        <v>0.2</v>
      </c>
      <c r="E22" s="4"/>
      <c r="F22" s="4"/>
      <c r="G22" s="4"/>
      <c r="H22" s="9">
        <f>+(D22*F22)+(C22*E22)+(12*G22)</f>
        <v>0</v>
      </c>
    </row>
    <row r="23" spans="1:8" ht="15.75" customHeight="1" x14ac:dyDescent="0.25">
      <c r="A23" s="20" t="s">
        <v>19</v>
      </c>
      <c r="B23" s="2" t="s">
        <v>3</v>
      </c>
      <c r="C23" s="3">
        <v>2</v>
      </c>
      <c r="D23" s="7">
        <v>0.1</v>
      </c>
      <c r="E23" s="4"/>
      <c r="F23" s="4"/>
      <c r="G23" s="4"/>
      <c r="H23" s="9">
        <f>+(D23*F23)+(C23*E23)+(12*G23)</f>
        <v>0</v>
      </c>
    </row>
    <row r="24" spans="1:8" ht="16.5" thickBot="1" x14ac:dyDescent="0.3">
      <c r="A24" s="23" t="s">
        <v>22</v>
      </c>
      <c r="H24" s="22">
        <f>SUM(H22:H23)</f>
        <v>0</v>
      </c>
    </row>
    <row r="25" spans="1:8" ht="15.75" thickBot="1" x14ac:dyDescent="0.3"/>
    <row r="26" spans="1:8" ht="16.5" thickBot="1" x14ac:dyDescent="0.3">
      <c r="A26" s="24" t="s">
        <v>20</v>
      </c>
      <c r="B26" s="25"/>
      <c r="C26" s="25"/>
      <c r="D26" s="25"/>
      <c r="E26" s="25"/>
      <c r="F26" s="25"/>
      <c r="G26" s="25"/>
      <c r="H26" s="26">
        <f>+H24+H18+H8</f>
        <v>0</v>
      </c>
    </row>
    <row r="28" spans="1:8" x14ac:dyDescent="0.25">
      <c r="A28" s="1" t="s">
        <v>24</v>
      </c>
      <c r="D28" s="27"/>
    </row>
  </sheetData>
  <mergeCells count="5">
    <mergeCell ref="A3:A4"/>
    <mergeCell ref="A5:A6"/>
    <mergeCell ref="A12:A13"/>
    <mergeCell ref="A14:A15"/>
    <mergeCell ref="A16:A17"/>
  </mergeCells>
  <printOptions horizontalCentered="1" verticalCentered="1"/>
  <pageMargins left="0.27559055118110237" right="0.27559055118110237" top="0.39370078740157483" bottom="0.38" header="0.31496062992125984" footer="0.31496062992125984"/>
  <pageSetup paperSize="9" orientation="landscape" r:id="rId1"/>
  <headerFooter scaleWithDoc="0" alignWithMargins="0">
    <oddHeader xml:space="preserve">&amp;RPríloha č. 2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Diana Kégler</dc:creator>
  <cp:lastModifiedBy>Ing. Diana Kégler</cp:lastModifiedBy>
  <cp:lastPrinted>2023-01-04T14:08:43Z</cp:lastPrinted>
  <dcterms:created xsi:type="dcterms:W3CDTF">2023-01-04T09:48:34Z</dcterms:created>
  <dcterms:modified xsi:type="dcterms:W3CDTF">2023-02-15T12:36:26Z</dcterms:modified>
</cp:coreProperties>
</file>