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pwstoffice-my.sharepoint.com/personal/a_michna_pwstoffice_onmicrosoft_com/Documents/Pulpit/Gmina Andrychów - szacowanie/SWZ 2023/"/>
    </mc:Choice>
  </mc:AlternateContent>
  <xr:revisionPtr revIDLastSave="83" documentId="11_99BC0FEDBF2762C0F81F6324C1A15273836212F9" xr6:coauthVersionLast="47" xr6:coauthVersionMax="47" xr10:uidLastSave="{6B23393D-06FB-4931-8E9B-47C47ECD3AE7}"/>
  <bookViews>
    <workbookView xWindow="-108" yWindow="-108" windowWidth="30936" windowHeight="16776" activeTab="1" xr2:uid="{00000000-000D-0000-FFFF-FFFF00000000}"/>
  </bookViews>
  <sheets>
    <sheet name="Detal_1" sheetId="1" r:id="rId1"/>
    <sheet name="Podsumowanie_2" sheetId="2" r:id="rId2"/>
  </sheets>
  <definedNames>
    <definedName name="_xlnm._FilterDatabase" localSheetId="0" hidden="1">Detal_1!$A$1:$AK$153</definedName>
    <definedName name="_xlnm._FilterDatabase" localSheetId="1" hidden="1">Podsumowanie_2!$A$1:$J$27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G27" i="2"/>
  <c r="H27" i="2"/>
  <c r="I27" i="2"/>
  <c r="E27" i="2"/>
</calcChain>
</file>

<file path=xl/sharedStrings.xml><?xml version="1.0" encoding="utf-8"?>
<sst xmlns="http://schemas.openxmlformats.org/spreadsheetml/2006/main" count="1022" uniqueCount="343">
  <si>
    <t>regon</t>
  </si>
  <si>
    <t>nazwa</t>
  </si>
  <si>
    <t>numer_polisy</t>
  </si>
  <si>
    <t>data_od</t>
  </si>
  <si>
    <t>data_do</t>
  </si>
  <si>
    <t>Produkt</t>
  </si>
  <si>
    <t>czy_majatek</t>
  </si>
  <si>
    <t>czy_komunikacja</t>
  </si>
  <si>
    <t>Nr_szkody</t>
  </si>
  <si>
    <t>Data_zdarzenia</t>
  </si>
  <si>
    <t>Odszkodowanie</t>
  </si>
  <si>
    <t>Koszt</t>
  </si>
  <si>
    <t>Rezerwa_odszkodowawcza</t>
  </si>
  <si>
    <t>Rezerwa_kosztowa</t>
  </si>
  <si>
    <t>Regres</t>
  </si>
  <si>
    <t>opis_szkody</t>
  </si>
  <si>
    <t>072182031</t>
  </si>
  <si>
    <t>GMINA ANDRYCHÓW</t>
  </si>
  <si>
    <t>COR033549</t>
  </si>
  <si>
    <t>200 OC z tytułu prowadzenia działalności gospodarczej</t>
  </si>
  <si>
    <t>0007344118</t>
  </si>
  <si>
    <t>2018-08-22</t>
  </si>
  <si>
    <t>COR082606</t>
  </si>
  <si>
    <t>079 All Risk</t>
  </si>
  <si>
    <t>COR135278</t>
  </si>
  <si>
    <t>0000408421</t>
  </si>
  <si>
    <t>2021-01-21</t>
  </si>
  <si>
    <t>SILNY WIATR ORAZ ROZTOPY || ZERWANA RYNNA</t>
  </si>
  <si>
    <t>0003530819</t>
  </si>
  <si>
    <t>2018-12-29</t>
  </si>
  <si>
    <t>ZLAMANIE DALSZEJ NASADY DALSZEJ KOSCI PROMIENIOWEJ  REKI PRAWEJ || UPADEK NA NIEROWNYM CHODNIKU</t>
  </si>
  <si>
    <t>COR033611</t>
  </si>
  <si>
    <t>0002932918</t>
  </si>
  <si>
    <t>2018-05-01</t>
  </si>
  <si>
    <t>2018-05-21</t>
  </si>
  <si>
    <t>PODCZAS WICHURY DOSZLO DO ODGIECIA BLACHY NA DACHU HALI GIMNASTYCZNEJ || DACH HALI GIMNASTYCZNEJ</t>
  </si>
  <si>
    <t>COR082619</t>
  </si>
  <si>
    <t>0002078220</t>
  </si>
  <si>
    <t>2020-04-07</t>
  </si>
  <si>
    <t>015 Ubezpieczenie mienia od kradzieży z włamaniem i rabunku</t>
  </si>
  <si>
    <t>0001268120</t>
  </si>
  <si>
    <t>2020-02-06</t>
  </si>
  <si>
    <t>013 Ubezpieczenie sprzętu elektrycznego</t>
  </si>
  <si>
    <t>0000386021</t>
  </si>
  <si>
    <t>2019-02-12</t>
  </si>
  <si>
    <t>0001575019</t>
  </si>
  <si>
    <t>2019-02-19</t>
  </si>
  <si>
    <t>Uszkodzenie nogi w wyniku wpadniecia w dziure. || DZIURA W DRODZE</t>
  </si>
  <si>
    <t>0003885219</t>
  </si>
  <si>
    <t>2019-06-05</t>
  </si>
  <si>
    <t>0004068319</t>
  </si>
  <si>
    <t>2019-05-16</t>
  </si>
  <si>
    <t>2019-07-01</t>
  </si>
  <si>
    <t>0007331719</t>
  </si>
  <si>
    <t>2019-09-04</t>
  </si>
  <si>
    <t>0003816120</t>
  </si>
  <si>
    <t>2020-06-27</t>
  </si>
  <si>
    <t>Wyladowania atmosferyczne || Uszkodzenie elementow systemu sygnalizacji pozaru i oddymiania grawitacyjnego klatek schodowych w budynku</t>
  </si>
  <si>
    <t>0002209519</t>
  </si>
  <si>
    <t>2019-03-13</t>
  </si>
  <si>
    <t>SILNY WIATR || OBROBKA BLACHARSKA SZYBU WINDY</t>
  </si>
  <si>
    <t>COR272921</t>
  </si>
  <si>
    <t>011 Mienie od pożaru i innych zdarzeń losowych</t>
  </si>
  <si>
    <t>0009996322</t>
  </si>
  <si>
    <t>2022-08-16</t>
  </si>
  <si>
    <t>COR270557</t>
  </si>
  <si>
    <t>0000536823</t>
  </si>
  <si>
    <t>2023-01-06</t>
  </si>
  <si>
    <t>0004336222</t>
  </si>
  <si>
    <t>2022-05-06</t>
  </si>
  <si>
    <t xml:space="preserve">Odpadła część tynku z sufitu na korytarzu w szkole.Odpadł tynk z sufitu na korytarzu w szkole.inne ||  || </t>
  </si>
  <si>
    <t>0009996422</t>
  </si>
  <si>
    <t>2022-06-30</t>
  </si>
  <si>
    <t>0001353421</t>
  </si>
  <si>
    <t>2021-02-20</t>
  </si>
  <si>
    <t>2021-03-02</t>
  </si>
  <si>
    <t>rozbicie szyby - pekniecie panelu luksfery.  uderzenie/odprysniecie kamienia. || uszkodzenie ? Luksfera na frontowej scianie budynku</t>
  </si>
  <si>
    <t>0000680619</t>
  </si>
  <si>
    <t>2019-01-29</t>
  </si>
  <si>
    <t>ROZMROZENIE INSTALACJI WODNEJ || LOKALE MIESZKALNE NR 2 ORAZ 3</t>
  </si>
  <si>
    <t>0001179219</t>
  </si>
  <si>
    <t>2019-01-10</t>
  </si>
  <si>
    <t>0003146118</t>
  </si>
  <si>
    <t>0003415318</t>
  </si>
  <si>
    <t>2018-06-03</t>
  </si>
  <si>
    <t>PRZEDNIA OPONA || KIERUJACA NAJECHALA NA NIEZABEZPIECZONE  KRATKI ODPLYWOWE / PRZEPUSTY PRZEZ DROGE.</t>
  </si>
  <si>
    <t>0001279219</t>
  </si>
  <si>
    <t>2019-02-22</t>
  </si>
  <si>
    <t>drzwi wejsciowe do mieszkania, drzwi lazienkowe, plytki ceramiczne scienne w lazience, instalacja elektryczna wraz z osprzetem elektrycznym, kratki wentylacyjne,panele pologowe w sasiednim pokoju, sciana korytarza budynku naprzeciw drzwi wejsciowych do mieszkania || POZAR I WYBUCH</t>
  </si>
  <si>
    <t>0006041118</t>
  </si>
  <si>
    <t>2018-06-02</t>
  </si>
  <si>
    <t>0003443520</t>
  </si>
  <si>
    <t>2020-06-29</t>
  </si>
  <si>
    <t>ULEWNY DESZCZ || ZALANA PRACOWNIA KOMPUTEROWA - BIURKO, SCIANA, SUFIT NA KORYTARZU</t>
  </si>
  <si>
    <t>0001295821</t>
  </si>
  <si>
    <t>2020-12-31</t>
  </si>
  <si>
    <t>Prawdopodobnie przyczyna powstania szkody byly fajerwerki. || Uszkodzenie ? spaleniu okna balkonowego PCV</t>
  </si>
  <si>
    <t>COR197271</t>
  </si>
  <si>
    <t>0003589922</t>
  </si>
  <si>
    <t>2022-02-03</t>
  </si>
  <si>
    <t xml:space="preserve">W nocy z 2 lutego 2022r. na 3 lutego 2022r. doszło do uszkodzenia, mianowicie zniszczeniu uległ jeden panel ogrodzeniowy. elementy ogrodzenia budynku komunalnego -  jeden panel ogrodzeniowydewastacja ||  || </t>
  </si>
  <si>
    <t>0008818522</t>
  </si>
  <si>
    <t>2022-10-10</t>
  </si>
  <si>
    <t xml:space="preserve">w dniu 10.10.2022 r. jadąc ul. Wiejską w Inwałdzie wjechał w dziurę lewą stroną pojazdu. Następnie wjeżdżając na ul. Gościnną ponownie wjechał w dziurę prawą stroną pojazdu.4 opony w pojeździeoc ogólna - wina/zaniechanie osoby trzeciej ||  || </t>
  </si>
  <si>
    <t>0000938619</t>
  </si>
  <si>
    <t>2018-09-26</t>
  </si>
  <si>
    <t>0003622222</t>
  </si>
  <si>
    <t>2022-04-23</t>
  </si>
  <si>
    <t xml:space="preserve">Uszkodzenie opony oraz felgi, poprzez najechanie na dziurę w drodze o głębokości 11cmOpona, Felga, zawieszenie "stuka"inne ||  || </t>
  </si>
  <si>
    <t>0006521322</t>
  </si>
  <si>
    <t>2022-07-18</t>
  </si>
  <si>
    <t>0007949822</t>
  </si>
  <si>
    <t>2022-09-08</t>
  </si>
  <si>
    <t>0002066720</t>
  </si>
  <si>
    <t>2020-03-31</t>
  </si>
  <si>
    <t>PEKNIETA PLYTA || PEKNIECIE SZKLANEJ PLYTY W KUCHENCE CERAMICZNEJ</t>
  </si>
  <si>
    <t>0005456218</t>
  </si>
  <si>
    <t>2018-08-28</t>
  </si>
  <si>
    <t>POSZKODOWANY ULEGL WYPADKOWI || RANA PODUDZIA LEWEGO</t>
  </si>
  <si>
    <t>0003530319</t>
  </si>
  <si>
    <t>2019-03-10</t>
  </si>
  <si>
    <t>0002790419</t>
  </si>
  <si>
    <t>2019-04-19</t>
  </si>
  <si>
    <t>0004597320</t>
  </si>
  <si>
    <t>2020-08-17</t>
  </si>
  <si>
    <t>ODPADL TYNK Z SUFITU W BIBLIOTECE SZKOLNEJ, USZKADZAJAC PODWIESZANY SUFIT I OSWIETLENIE || BRAK PRZYCZYNY</t>
  </si>
  <si>
    <t>0003977422</t>
  </si>
  <si>
    <t>2022-04-07</t>
  </si>
  <si>
    <t xml:space="preserve">Uszkodzony słupek ogrodzeniowyUszkodzony słupek ogrodzeniowyinne ||  || </t>
  </si>
  <si>
    <t>0006032922</t>
  </si>
  <si>
    <t>2022-07-05</t>
  </si>
  <si>
    <t xml:space="preserve"> W dniu 5.07.2022 r. w wyniku intensywnych, ulewnych deszczy zostało zalane pomieszczenie sterujące fontanną.pompy, ogrzewacz powietrza, falowniki, wentylator, centrala zdalnego sterowania i zasilaczdeszcz, grad, śnieg, ||  || </t>
  </si>
  <si>
    <t>INC464504</t>
  </si>
  <si>
    <t>504 GoBiznes - OC - wariant podstawowy</t>
  </si>
  <si>
    <t>COR136358</t>
  </si>
  <si>
    <t>0001023621</t>
  </si>
  <si>
    <t>2021-02-17</t>
  </si>
  <si>
    <t>0009510321</t>
  </si>
  <si>
    <t>2021-12-03</t>
  </si>
  <si>
    <t xml:space="preserve">Zniszczenie kosza na śmieci przy wiacie przystankowejkosz na śmiecidewastacja ||  || </t>
  </si>
  <si>
    <t>0001519422</t>
  </si>
  <si>
    <t>2020-12-11</t>
  </si>
  <si>
    <t xml:space="preserve">Poszkodowana doznała obrażeń ciała (złamanie nogi) w wyniku poślizgnięcia się na nieodśnieżonym chodniku. || INNE ||  || </t>
  </si>
  <si>
    <t>0006885120</t>
  </si>
  <si>
    <t>2020-11-19</t>
  </si>
  <si>
    <t>USZKODZONY POJAZD - OPONA || Uszkodzenie opony i felgi w samochodzie w wyniku najechana na pobocze jezdni</t>
  </si>
  <si>
    <t>COR197604</t>
  </si>
  <si>
    <t>0001108722</t>
  </si>
  <si>
    <t>2021-08-31</t>
  </si>
  <si>
    <t xml:space="preserve">Zalanie łazienki w lokalu w wyniku nieszczelności pokrycia dachowegoZalanie łazienkiinne ||  || </t>
  </si>
  <si>
    <t>0000711020</t>
  </si>
  <si>
    <t>2019-07-09</t>
  </si>
  <si>
    <t>0002847920</t>
  </si>
  <si>
    <t>2020-06-01</t>
  </si>
  <si>
    <t>INTENSYWNE OPADY DESZCZU || NA SKUTEK INTENSYWNYCH OPADOW DESZCZU PRZECIEKL DACH, W WYNIKU CZEGO DOSZLO DO ZALANIA POLOWY BUDYNKU PRZEDSZKOLA - 2 SALE LEKCYJNE: WYKLADZINA O POW. OK. 3X11M, PARKIETY O POW. 67M2, POMOCE DYDAKTYCZNE, STROJE DO PRZEDSTAWIEN DLA DZIECI, POMIESZCZENIA GOSPODARCZE PRZY SALACH, KORYTARZ NA PIETRZE, LAZIENKI, ODPADLA FARBA NA SUFITACH I SCIANACH, WODA ZATRZYMALA SIE TEZ W LAMPACH.</t>
  </si>
  <si>
    <t>IND808844</t>
  </si>
  <si>
    <t>534 GoBiznes - asysta prawna</t>
  </si>
  <si>
    <t>0002766922</t>
  </si>
  <si>
    <t>2021-10-15</t>
  </si>
  <si>
    <t xml:space="preserve">PODCZAS WCHODZENIA DO JACUZZI ZGŁASZAJĄCA PRZEWRÓCIŁA SIĘ I DOZNAŁA URAZU PAZNOKCIA DUŻEGO PALCA PRAWEJ STOPY ORAZ ZWICHNIĘCIA I PĘKNIĘCIA TOREBKI STAWOWEJ PRAWEGO STAWU SKOKOWEGO. || PRZEWRÓCENIE/POŚLIZGNIĘCIE ||  || </t>
  </si>
  <si>
    <t>0001529421</t>
  </si>
  <si>
    <t>awaria zaworow w lazience na I pietrze || Sufit w sali rehabilitacji w pomieszczeniach piwnicznych.</t>
  </si>
  <si>
    <t>0002836220</t>
  </si>
  <si>
    <t>2019-05-25</t>
  </si>
  <si>
    <t>0008880322</t>
  </si>
  <si>
    <t>2022-07-15</t>
  </si>
  <si>
    <t>0006969622</t>
  </si>
  <si>
    <t>0006197420</t>
  </si>
  <si>
    <t>2020-10-13</t>
  </si>
  <si>
    <t>0001276521</t>
  </si>
  <si>
    <t>2021-02-25</t>
  </si>
  <si>
    <t>W dniu 25.02.2021 r. po otwarciu biura Glownej Ksiegowej stwierdzono zawilgocenie i uszkodzenie sufitu oraz sciany (odpadniety tynk wraz z farba) oraz zaciek na scianie w pomieszczeniu obok. || Sufit, sciana (biuro Glownej Ksiegowej), sciana w pomieszczeniu Kierownika Dzialu Technicznego</t>
  </si>
  <si>
    <t>0004173520</t>
  </si>
  <si>
    <t>2020-07-22</t>
  </si>
  <si>
    <t>2020-07-31</t>
  </si>
  <si>
    <t>ZDERZENIE Z SARNA - USZKODZONY POJAZD || ZDERZENIE Z SARNA</t>
  </si>
  <si>
    <t>0007351922</t>
  </si>
  <si>
    <t>2022-08-24</t>
  </si>
  <si>
    <t xml:space="preserve">Uszkodzenie dwóch Switchów systemów CCTV i SSWIN krytego basenu, zlokalizowanego przy ul. Włókniarzy 11 w Andrychowie.Uszkodzenie dwóch Switchów systemów CCTV i SSWIN krytego basenuinne ||  || </t>
  </si>
  <si>
    <t>0004602620</t>
  </si>
  <si>
    <t>Wracalem poznym wieczorem do domu  ulica Graniczna. Nioslem ze soba komputer Lenovo G50-30 o wartosci 1500 zl. Poniewaz ulica jest slabo oswietlona nie dostrzeglem uszkodzenia nawierzchni drogi (albowiem wowczas byla podziurawiona), na tej to uszkodzonej nawierzchni (dziurze) potknalem sie i upuscilem komputer, ktorego dolna obudowa pekla, uszkodzone zostalo wnetrze, w taki sposob, ze jego naprawa przekracza koszt jego wartosci. || Uszkodzony komputer (plyta dolna) Lenovo G50-30, o wartosci 1500 zl</t>
  </si>
  <si>
    <t>0005918620</t>
  </si>
  <si>
    <t>2020-09-30</t>
  </si>
  <si>
    <t>0002275622</t>
  </si>
  <si>
    <t>2021-08-28</t>
  </si>
  <si>
    <t xml:space="preserve">Zalanie mieszkania w wyniku  rozszczelnienia instalacji odpływopwej z ubikacji do pionu kanalizacyjnegosufit podwieszany, oświetlenieinne ||  || </t>
  </si>
  <si>
    <t>0003507520</t>
  </si>
  <si>
    <t>2020-06-15</t>
  </si>
  <si>
    <t>0002523121</t>
  </si>
  <si>
    <t>2021-04-14</t>
  </si>
  <si>
    <t>0000708522</t>
  </si>
  <si>
    <t>2021-06-09</t>
  </si>
  <si>
    <t xml:space="preserve">Uszkodzenie kosiarki poprzez najechanie na niewidoczny metalowy słupkosiarkaoc ogólna - wina/zaniechanie osoby trzeciej ||  || </t>
  </si>
  <si>
    <t>0005006722</t>
  </si>
  <si>
    <t>2022-06-01</t>
  </si>
  <si>
    <t xml:space="preserve">Doszło do rozbicia wkładu szybowego okna w lokalu mieszkalnym, zlokalizowanym przy ul. Wadowickiej 148/2 w Inwałdzie.rozbicie wkładu szybowego okna w lokalu mieszkalnymdewastacja ||  || </t>
  </si>
  <si>
    <t>0002966322</t>
  </si>
  <si>
    <t>2021-08-20</t>
  </si>
  <si>
    <t xml:space="preserve">Uszkodzenie mieniaUszkodzenie mieniainne ||  || </t>
  </si>
  <si>
    <t>0009693522</t>
  </si>
  <si>
    <t>2022-03-26</t>
  </si>
  <si>
    <t>0003401419</t>
  </si>
  <si>
    <t>2019-04-17</t>
  </si>
  <si>
    <t>0003502221</t>
  </si>
  <si>
    <t>2021-05-30</t>
  </si>
  <si>
    <t xml:space="preserve">PRZED POJAZD WYSKOCZYŁA SARNA I DOSZŁO DO ZDERZENIA ZE ZWIERZĘCIEM ORAZ USZKODZENI POJAZDUPRAWA LAMPA, PRAWY BŁOTNIK PRZEDNI, PRAWE LUSTERKO, PRAWE DRZWI PRZEDNIE, PRAWY BŁOTNIK TYLNY ||  ||  || </t>
  </si>
  <si>
    <t>0000974419</t>
  </si>
  <si>
    <t>2019-01-31</t>
  </si>
  <si>
    <t>0005158321</t>
  </si>
  <si>
    <t>2021-07-17</t>
  </si>
  <si>
    <t xml:space="preserve">W WYNIKU INTENSYWNYCH OPADÓW DESZCZU DOSZŁO DO ZALANIA PRACOWNI KOMPUTEROWEJ ŚCIANY-ZALANE, ODCHODZI TYNKdeszcz, grad, śnieg, ||  || </t>
  </si>
  <si>
    <t>0000177123</t>
  </si>
  <si>
    <t>2023-01-05</t>
  </si>
  <si>
    <t xml:space="preserve">Około godziny 8 rano zauważono w drzwiach prowadzących do szkoły od strony boisk sportowych (wejście za budynkiem szkoły od tzw. dziedzińca) rozbitą szybę. Szyba wypadła z drzwi do środka budynku. Wczoraj wieczorem, dzisiejszej nocy oraz rano w Andrychowie wiał bardzo silny wiatr. Na teren przyszkolny zostało przywianych wiele różnych przedmiotów, gałęzi, fragmentów połamanych plastików, worków częściowo wypełnionych śmieciami. Część z tych elementów znajdowała się obok tych drzwi.szyba w drzwiachinne ||  || </t>
  </si>
  <si>
    <t>0000205923</t>
  </si>
  <si>
    <t>2022-12-22</t>
  </si>
  <si>
    <t xml:space="preserve">Uszkodzenie zadaszenia, znajdującego się nad wejściem do szkoły, zlokalizowanej przy ul. Wadowickiej 79 w Andrychowie.zadaszenieinne ||  || </t>
  </si>
  <si>
    <t>0004198619</t>
  </si>
  <si>
    <t>NIESZCZELNOSC RUR WODNYCH || DWIE SALE LEKCYJNE ZALANE,ZALANE PANELE PODLOGOWE/NAPECZNIALE\,DRUGA SALA ZALANE SCIANY.JEDNA SAL PARTER DRUGA PETRO</t>
  </si>
  <si>
    <t>0001746820</t>
  </si>
  <si>
    <t>2020-03-23</t>
  </si>
  <si>
    <t>plytki na korytarzu szkolnym || Na korytarzu szkolnym  nieoczekiwanie doszlo do wybrzuszenia plytek wciagu
kilku metrow przez co plytki nie przylegaja do powierzchni podlogi i
pojawily sie liczne pekniecia (pajaczki)</t>
  </si>
  <si>
    <t>0008425322</t>
  </si>
  <si>
    <t xml:space="preserve">PODCZAS BURZY I WYŁADOWAŃ ATMOSFERYCZNYCH DOSZŁO DO USZKODZENIA KAMER I CENTRALI TELEFONICZNEJ W BUDYNKU SZKOŁY.USZKODZONE KAMERY I CENTRALA TELEFONICZNA wyładowania atmosferyczne, przepięcie ||  || </t>
  </si>
  <si>
    <t>537 GoBiznes - Klauzula dodatkowa - OC</t>
  </si>
  <si>
    <t>0008993921</t>
  </si>
  <si>
    <t>2021-11-23</t>
  </si>
  <si>
    <t xml:space="preserve">W WYNIKU PRZEPIĘCIA SPALIŁ SIĘ REJESTRATOR DO KAMERREJESTRATOR KAMERinne ||  || </t>
  </si>
  <si>
    <t>0006751819</t>
  </si>
  <si>
    <t>2019-08-29</t>
  </si>
  <si>
    <t>2019-10-22</t>
  </si>
  <si>
    <t>W wyniku silnego wyladowania atmosferycznego uszkodzeniu ulegl serwer znajdujacy sie w Urzedzie Miejskim w Andrychowie. || W wyniku silnego wyladowania atmosferycznego uszkodzeniu ulegl serwer znajdujacy sie w Urzedzie Miejskim w Andrychowie.</t>
  </si>
  <si>
    <t>IND184963</t>
  </si>
  <si>
    <t>0007792819</t>
  </si>
  <si>
    <t>2019-06-24</t>
  </si>
  <si>
    <t>Uszkodzone 3 kamery oraz urzadzenie wysylajace sygnal na terenie ZSS || USZKODZENIE PODCZAS BURZY</t>
  </si>
  <si>
    <t>0003294221</t>
  </si>
  <si>
    <t>2021-04-26</t>
  </si>
  <si>
    <t>wandalizm || uszkodzona konstrukcja wiaty, wybite szyby wiaty
przystankowej, uszkodzone elementy montazowe szyb</t>
  </si>
  <si>
    <t>0006736219</t>
  </si>
  <si>
    <t>2019-10-14</t>
  </si>
  <si>
    <t>GRAFFITI NA BOKU SZKOLY || GRAFFITI NA BOKU SZKOLY</t>
  </si>
  <si>
    <t>0005960721</t>
  </si>
  <si>
    <t>2021-08-16</t>
  </si>
  <si>
    <t xml:space="preserve">W WYNIKU INTENSYWNEJ BURZY I OPADÓW DESZCZU DOSZŁO DO ZALANIA KLATKI SCHODOWEJ W BUDYNKU PRZEDSZKOLA W ZESPOLE SZKÓŁ SAMORZĄDOWYCH W INWAŁDZIE. WIDOCZNE ŚLADY ZALANIA, ZACIEKI NA SUFICIE ORAZ NA ŚCIANACH. SUFIT WYKONANY Z PŁYT REGIPSOWYCH. Z SUFITU ODPADA TYNK, SUFIT NAPUCHNIĘTY.SUFIT I ŚCIANY - WIDOCZNE ŚLADY ZALANIA, ZACIEKI, WIDOCZNE PLAMY. Z SUFITU ODPADA TYNK, SUFIT NAPUCHNIĘTY.deszcz, grad, śnieg, ||  || </t>
  </si>
  <si>
    <t>0001603521</t>
  </si>
  <si>
    <t>2021-02-26</t>
  </si>
  <si>
    <t>Uszkodzenie samochodu w wyniku zlego stanu nawierzchni drogi (wystajace studzienka) || Uszkodzenie samochodu w wyniku zlego stanu nawierzchni drogi (wystajace studzienka)</t>
  </si>
  <si>
    <t>0006196920</t>
  </si>
  <si>
    <t>2020-09-26</t>
  </si>
  <si>
    <t>0007002519</t>
  </si>
  <si>
    <t>PEKNIECIE SZYB HALI SPORTOWEJ || HURAGAN</t>
  </si>
  <si>
    <t>0000126123</t>
  </si>
  <si>
    <t xml:space="preserve">Rozbiciu szyby w drzwiach zewnętrznych budynku hali sportowej.Rozbita szyba w drzwiachinne ||  || </t>
  </si>
  <si>
    <t>0003294521</t>
  </si>
  <si>
    <t>0003899421</t>
  </si>
  <si>
    <t>2021-06-14</t>
  </si>
  <si>
    <t>0007035819</t>
  </si>
  <si>
    <t>2019-10-28</t>
  </si>
  <si>
    <t>WYRWANIE Z NASADY BETONOWEJ I ZLAMANIE KARUZELI || KARUZELA MLYNEK FIRMY FREEKIDS KAR ML</t>
  </si>
  <si>
    <t>0005633021</t>
  </si>
  <si>
    <t>2021-08-05</t>
  </si>
  <si>
    <t xml:space="preserve">NA SKUTEK INTENSYWNYCH OPADÓW DESZCZU DOSZŁO DO ZALANIA PIWNICY W BUDYNKU SZKOLNYM.PIEC GAZOWY - MOŻLIWE USZKODZENIE, ZALANY
PODŁOGI ORAZ ŚCIANY - ZALANE NA OKOŁO 35 CM
deszcz, grad, śnieg, ||  || </t>
  </si>
  <si>
    <t>0005625621</t>
  </si>
  <si>
    <t>2021-08-06</t>
  </si>
  <si>
    <t xml:space="preserve">W WYNIKU NAWALNEGO DESZCZU, DOSZŁO DO ZALANIA UBEZPIECZONEGO BUDYNKU SZKOLNEGO.PIWNICA (PODŁOGA, WODA STOJĄCA NA WYSOKOŚCI 6 CM), ŚCIANY (2 SALE LEKCYJNE, PRZY WEJŚCIU GŁÓWNYM, ODCHODZI FARBA), SUFITY (ODPADA TYNK), RZUTNIK  (EPSON)deszcz, grad, śnieg, ||  || </t>
  </si>
  <si>
    <t>0005230422</t>
  </si>
  <si>
    <t>2022-06-09</t>
  </si>
  <si>
    <t xml:space="preserve">Dewastacja wiaty przystankowej w Sułkowicach Skrzyżowanie.Dewastacja wiaty przystankowejdewastacja ||  || </t>
  </si>
  <si>
    <t>0000126823</t>
  </si>
  <si>
    <t>2022-12-23</t>
  </si>
  <si>
    <t xml:space="preserve">Spadający z dachu budynku Urzędu Miejskiego śnieg uszkodził przednią szybę samochodu Opel Zafira.  śnieg uszkodził przednią szybę samochodu Opel Zafiraoc ogólna - wina/zaniechanie osoby trzeciej ||  || </t>
  </si>
  <si>
    <t>0007512820</t>
  </si>
  <si>
    <t>2020-12-22</t>
  </si>
  <si>
    <t>0003383722</t>
  </si>
  <si>
    <t>2022-03-22</t>
  </si>
  <si>
    <t xml:space="preserve"> Kradzież bramki ogrodzeniowej Kradzież bramki ogrodzeniowejkradzież z włamaniem, rabunek, rozbój ||  || </t>
  </si>
  <si>
    <t>0006366821</t>
  </si>
  <si>
    <t>2021-07-29</t>
  </si>
  <si>
    <t>Pozar || Spaleniue pomieszczenia lazienki oraz korytarza w lokalu mieszkalno-komunalnym</t>
  </si>
  <si>
    <t>0004204922</t>
  </si>
  <si>
    <t>W wyniku nieszczelnosci wewnetrznej instalacji kanalizacyjnej w lokalu nr 27 doszlo do zalania lazienki w lokalu nr 24. || Zalana lazienka w lokalu nr 24.</t>
  </si>
  <si>
    <t>0005065022</t>
  </si>
  <si>
    <t>2022-01-24</t>
  </si>
  <si>
    <t xml:space="preserve"> Złamanie kłykcia bocznego lewej piszczeli w wyniku poślizgnięcia się na oblodzonym chodniku. || INNE ||  || </t>
  </si>
  <si>
    <t>0000366823</t>
  </si>
  <si>
    <t>0005654122</t>
  </si>
  <si>
    <t xml:space="preserve">W dniu 30.06.2022 r. w wyniku przejścia frontu atmosferycznego i związanych z nimi silnymi opadami deszczu wraz z wyładowaniami atmosferycznymi uszkodzeniu uległy trzy kamery monitoringu miejskiego.trzy kamery monitoringu miejskiego.deszcz, grad, śnieg, ||  || </t>
  </si>
  <si>
    <t>0006628722</t>
  </si>
  <si>
    <t>2022-07-20</t>
  </si>
  <si>
    <t xml:space="preserve">samoistne pęknięcie wkładu szybowego okna w budynkuwkład szybowyinne ||  || </t>
  </si>
  <si>
    <t>0004126521</t>
  </si>
  <si>
    <t>2021-06-22</t>
  </si>
  <si>
    <t xml:space="preserve">Wyciek z instalacji wodno-kanalizacyjnej w piwnicy. Zalaniu uległa ściana w pomieszczeniach piwnicznych. Zauważono grzyb na ścianie. Prawdopodobnie przyczyną jest uszkodzenie pionu. Zalaniu uległa ściana w pomieszczeniach piwnicznych. Zauważono grzyb na ścianie.  ||  ||  || </t>
  </si>
  <si>
    <t>0004147722</t>
  </si>
  <si>
    <t>2022-05-11</t>
  </si>
  <si>
    <t xml:space="preserve">Zalanie dwóch pomieszczeń piwnicznych. Przyczyną zalania jest zapchanie rur kanalizacyjnych oraz rozszczelnienie instalacji kanalizacyjnej.Zalanie dwóch pomieszczeń piwnicznych. inne ||  || </t>
  </si>
  <si>
    <t>0008389322</t>
  </si>
  <si>
    <t>2022-09-22</t>
  </si>
  <si>
    <t>0004951919</t>
  </si>
  <si>
    <t>2019-07-22</t>
  </si>
  <si>
    <t>WIATA PRZYSTANKOWA || BD</t>
  </si>
  <si>
    <t>0004384619</t>
  </si>
  <si>
    <t>2019-07-03</t>
  </si>
  <si>
    <t>Liczba_Szkod</t>
  </si>
  <si>
    <r>
      <rPr>
        <b/>
        <sz val="10"/>
        <color rgb="FF31455E"/>
        <rFont val="Arial"/>
        <family val="2"/>
      </rPr>
      <t>Overall</t>
    </r>
    <r>
      <rPr>
        <b/>
        <sz val="10"/>
        <color rgb="FF31455E"/>
        <rFont val="Arial"/>
        <family val="2"/>
      </rPr>
      <t xml:space="preserve"> - </t>
    </r>
    <r>
      <rPr>
        <b/>
        <sz val="10"/>
        <color rgb="FF31455E"/>
        <rFont val="Arial"/>
        <family val="2"/>
      </rPr>
      <t>Total</t>
    </r>
  </si>
  <si>
    <r>
      <rPr>
        <b/>
        <sz val="10"/>
        <color rgb="FF31455E"/>
        <rFont val="Arial"/>
        <family val="2"/>
      </rPr>
      <t>Overall</t>
    </r>
    <r>
      <rPr>
        <b/>
        <sz val="10"/>
        <color rgb="FF31455E"/>
        <rFont val="Arial"/>
        <family val="2"/>
      </rPr>
      <t xml:space="preserve"> - </t>
    </r>
    <r>
      <rPr>
        <b/>
        <sz val="10"/>
        <color rgb="FF31455E"/>
        <rFont val="Arial"/>
        <family val="2"/>
      </rPr>
      <t>Total</t>
    </r>
  </si>
  <si>
    <t xml:space="preserve">POSZKODOWANY NAJECHAL SWOIM POJAZDEM NA SARNE || USZKODZENIE POJAZDU MARKI AUDI </t>
  </si>
  <si>
    <t>Uszkodzenie opony w sam. Isuzu w wyniku najechania na betonowa plyte  opona prawa przednia</t>
  </si>
  <si>
    <t>mnogie zlamanie podudzia prawego || Pan idac poslizgnal sie na oblodzonej nawierzchni i upadl, wskutek czego doznal obrazen</t>
  </si>
  <si>
    <t>USZKODZENIE POJAZDU WSKUTEK NAJECHANIA NA UBYTKI W DRODZE || USZKODZONY POJAZD MARKI OPEL ASTRA // DWIE TYLNE OPONY (NACIECIE) ORAZ DWIE TYLNE FELGI ALUMINIOWE (WGNIECENIA I ZARYSOWANIA)</t>
  </si>
  <si>
    <t xml:space="preserve">W dniu 2.06.2018 r. w wyniku przepiecia uszkodzone zostaly kamery monitoringu miejskiego oraz zasilacz serwerowy. || </t>
  </si>
  <si>
    <t>USZKODZENIE SAMOCHODU ALFA ROMEO W WYNIKU NAJECHANIA NA DZIURE W JEZDNI ||</t>
  </si>
  <si>
    <t>Betonowy slup oswietleniowy. || W wyniku silnego wiatru przewrocone zostalo drzewo na wydzielona napowietrzna siec oswietlenia ulicznego, co spowodowalo uszkodzenie (zlamanie) betonowego slupa oswietleniowego.</t>
  </si>
  <si>
    <t xml:space="preserve">USZKODZENIE KOLA TYLNEGO POJAZDU NA SKUTEK NAJECHANIA NA KRATE ZASLANIAJACA KORYTO ODPLYWOWE || POJAZD MARKI CHEVROLET ORLANDO </t>
  </si>
  <si>
    <t>PRAWA PRZEDNIA OPONA PRAWA PRZEDNIA FELGA SKRZYNIA BIEGOW || DZIURA W JEZDNI</t>
  </si>
  <si>
    <t>USZKODZENIE POJAZDU Z POWODU WJECHANIA W WYRWE</t>
  </si>
  <si>
    <t>Fiat Stilo - lewa przednia opona || Kierujaca pojazdem marki Fiat Stilo najechala na zle zabezpieczone pokrycie korytek odwodnieniowych umieszczonych w poprzek drogi, w skutek czego uszkodzila lewa przednia opone.</t>
  </si>
  <si>
    <t>Opona w pojezdzie Opel Astra  || Na skutek najechania na dziure w jezdni pekla opona w pojezdzie marki Opel.</t>
  </si>
  <si>
    <t>ZLAMANIE DALSZEJ KOSCI PRMIENIOWEJ  PRAWEJ REKI || CHLOPIEC SPADL Z DRABINKI PODCZAS ZAJEC WF W SZKOLE W SKUTEK CZEGO DOZNAL OBRAZEN DLONI</t>
  </si>
  <si>
    <t>Najechanie na kamien || Peugeot 407 - opona</t>
  </si>
  <si>
    <t xml:space="preserve">POSZK. PRZEWROCIL SIE NA NIEROWNYM CHODNIKU WSKUTEK CZEGO DOZNAL OBRAZEN CIALA. || </t>
  </si>
  <si>
    <t xml:space="preserve">Uszkodzenie samochodu Ford Galaxy w wyniku nieprawidlowego oznaczenia drogi. || </t>
  </si>
  <si>
    <t>DZIURA W JEDZDNI SREDNICY 80 CM, GLEBOKA NA 30 CM ZALANA WODA || POJAZD MARKI BMW NR // OPONA I FELGA LEWA TYLNA, COS ZLAMALO SIE - WAHACZ MOZLIWE</t>
  </si>
  <si>
    <t>Toyota Yaris USZKODZONA FELGA PRZEDNIA LEWA SKRZYWIONA, USZKODZONA OPONA PRZEDNIA I TYLNA, ZGUBIONY KOLPAK PRZEDNI, PEKNIETY KOLPAK TYLNY || Uszkodzenie sam. Toyota Yaris w wyniku najechana na wyrwe w jezdni</t>
  </si>
  <si>
    <t xml:space="preserve">Uszkodzenie samochodu Ford Mondeo w wyniku najechana na dziure w jezdni (uszkodzenie oslony zderzaka) </t>
  </si>
  <si>
    <t>DOSZLO DO USZKODZENIA POJAZDU WSKUTEK NAJECHANIA NA UBYTEK NA DRODZE W POSTACI GLEBOKIEJ DZIURY. || Audi A4; ZERWANY SWORZEN PRAWY DOLNEGO WAHACZA, USZKODZONA OPONA, OBITA FELGA</t>
  </si>
  <si>
    <t>Uszkodzenie opony i felgi w sam. Ford Mondeo  w wyniku najechana na dziure w prawym poboczu jezdni ||</t>
  </si>
  <si>
    <t xml:space="preserve">USZKODZENIE POKAZDU W SKUTEK ZLEGO STANU NAWIERZCHNI DROGI </t>
  </si>
  <si>
    <t xml:space="preserve">Uszkodzenie samochodu marki Honda Accord przez spadajacy konar drzewa. </t>
  </si>
  <si>
    <t xml:space="preserve">W dniu 26 marca 2022 r. zobaczyłem na ścianie w kuchni pęcherze i zacieki, podobnie stało się w łazience. Woda
zaczęła się rozprzestrzeniać i duża powierzchnia ściany została uszkodzona. Sprawa została zgłoszona do ZGM
Andrychów. Pracownicy ZGM przyszli do mieszkania po kilku dniach i rozkuli ścianę w kuchni i w łazience okazało się że uszkodzeniu uległa rura. Rura została wymieniona, a ściana zaklejona.lokaloc ogólna - wina/zaniechanie osoby trzeciej ||  || </t>
  </si>
  <si>
    <t xml:space="preserve"> W dniu 16.08.2022 r. w wyniku wyładowania atmosferycznego zniszczeniu uległo 13 opraw oświetleniowych wraz ze sterownikami oraz 16 bezpieczników.zniszczeniu uległo 13 opraw oświetleniowych wraz ze sterownikami oraz 16 bezpieczników. W 16 oprawach uszkodzone zostały zasilacze, a w 7 oprawach spaleniu uległy sterowniki.wyładowania atmosferyczne, przepięcie ||  || </t>
  </si>
  <si>
    <t xml:space="preserve"> W wyniku wjechania w dziurę w jezdni uszkodzone zostało prawe przednie koło w samochodzie marki Mazda opony, felga, wahaczoc ogólna - wina/zaniechanie osoby trzeciej ||  || </t>
  </si>
  <si>
    <t xml:space="preserve">W dniu 30.06.2022 r. w wyniku wyładowania atmosferycznego zniszczeniu uległo 22 opraw oświetleniowych wraz ze sterownikami oraz 13 bezpieczników, w 9 oprawach uszkodzone zostały zasilacze, w 4 oprawach spaleniu uległy sterowniki. Całkowitemu zniszczeniu uległa również 1 stacja bazowa.zniszczeniu uległo 22 opraw oświetleniowych wraz ze sterownikami oraz 13 bezpieczników, w 9 oprawach uszkodzone zostały zasilacze, w 4 oprawach spaleniu uległy sterowniki. Całkowitemu zniszczeniu uległa również 1 stacja bazowa.wyładowania atmosferyczne, przepięcie ||  || </t>
  </si>
  <si>
    <t xml:space="preserve">Uszkodzenie pojazdu w wyniku najechania na nierówność w drodzeAudi inne ||  || </t>
  </si>
  <si>
    <t xml:space="preserve">Dnia 8.09.2022 r. podczas wykaszania trawy został uszkodzony przez kamień, który wypadł spod kosiarki sam. Opel Corsa tylna podgrzewana szyba ze światłem stop, Koszty dodatkowe: konieczność czyszczenia tapicerki z uwagi na zanieczyszczenie drobnymi odłamkami szkła, transport uszkodzonego samochodu lawetą do warsztatuinne ||  || </t>
  </si>
  <si>
    <t xml:space="preserve">Uszkodzenie pojazdu marki BMW ||  || </t>
  </si>
  <si>
    <t xml:space="preserve">W suterenach szkoły zauważono wypływającą z szatni wodę. Zamoczone były: ściany, sufit. Woda kapała z sufitu (również z obudowy lampy). Piętro wyżej w świetlicy szkolnej stwierdzono wyciek wody spod umywalki. Woda przeciekała przez posadzkę , przedostawała się do szatni. sufit (płyty regipsowe), ściany.  ||  ||  || </t>
  </si>
  <si>
    <t xml:space="preserve">Rozbicie wkładu szybowego okna w lokalu mieszkalnym, zlokalizowanym przy ul. Metalowców 6/7 w Andrychowie. wkład szybowyinne ||  || </t>
  </si>
  <si>
    <t xml:space="preserve">22.09.2022 r. konserwator zgłosił niedrożność toalety w przyziemiu szkoły, sprawa została zgłoszona do ZWiK w Andrychowie oraz ZGK w Andrychowie ponieważ ścieki zaczęły zalewać kotłownię oraz pomieszczenia socjalne w przyziemiu kuchni .  W piątek - 23.09.2022 oraz w poniedziałek - 26.09.2022 r. trwało usuwanie awarii. 
W środę Dyrekcja otrzymała informację z ZWiK, że awaria związana jest z naprawą głównej nitki kanalizacyjnej do której podpięta jest szkoła. Naprawa ta miała miejsce w maju 2021 r. W wyniku awarii została zalana ściekiem kotłownia oraz pomieszczenia socjalne przy kuchni, zniszczone zostały mury i tynki na wysokości 50 cm oraz uszkodzona spawarka. Inne ||  || </t>
  </si>
  <si>
    <t>Przedmiot i opis szkody:  W wyniku ulewnego deszczu zalaniu  ulegly pomieszczenia, w ktorym sa zainstalowane urzadzenia i instalacje fontanny. || Przedmiot i opis szkody:  W wyniku ulewnego deszczu zalaniu
 ulegly pomieszczenia, w ktorym sa zainstalowane urzadzenia i instalacje fontanny.</t>
  </si>
  <si>
    <t xml:space="preserve">Uszkodzenie mechaniczne, uderzenie/odpryśnięcie kamienia / Pęknięcie dwóch paneli luksfery. Luksfery na frontowej ścianie budynku (2 sztuki) ||  ||  || </t>
  </si>
  <si>
    <t>DRUKARKA HP LASERJET 400M401 || W WYNIKU LICZNYCH PRZEPIEC DOSZLO DO USZKODZENIA DRUKARKI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</si>
</sst>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yyyy\-mm\-dd"/>
  </numFmts>
  <fonts count="3" x14ac:knownFonts="1">
    <font>
      <sz val="10"/>
      <color theme="1"/>
      <name val="Tahoma"/>
      <family val="2"/>
    </font>
    <font>
      <sz val="10"/>
      <color rgb="FF222222"/>
      <name val="Arial"/>
      <family val="2"/>
    </font>
    <font>
      <b/>
      <sz val="10"/>
      <color rgb="FF31455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BDDAF3"/>
      </patternFill>
    </fill>
  </fills>
  <borders count="8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right" vertical="top"/>
    </xf>
    <xf numFmtId="3" fontId="1" fillId="0" borderId="2" xfId="0" applyNumberFormat="1" applyFont="1" applyBorder="1" applyAlignment="1">
      <alignment horizontal="right" vertical="top"/>
    </xf>
    <xf numFmtId="0" fontId="0" fillId="0" borderId="3" xfId="0" applyBorder="1"/>
    <xf numFmtId="0" fontId="1" fillId="0" borderId="3" xfId="0" applyFont="1" applyBorder="1" applyAlignment="1">
      <alignment horizontal="right" vertical="top"/>
    </xf>
    <xf numFmtId="164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horizontal="right" vertical="top"/>
    </xf>
    <xf numFmtId="0" fontId="2" fillId="3" borderId="7" xfId="0" applyFont="1" applyFill="1" applyBorder="1" applyAlignment="1">
      <alignment horizontal="left" vertical="top"/>
    </xf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 vertical="top"/>
    </xf>
    <xf numFmtId="44" fontId="1" fillId="2" borderId="1" xfId="0" applyNumberFormat="1" applyFont="1" applyFill="1" applyBorder="1" applyAlignment="1">
      <alignment horizontal="center" vertical="top"/>
    </xf>
    <xf numFmtId="44" fontId="0" fillId="0" borderId="3" xfId="0" applyNumberFormat="1" applyBorder="1"/>
    <xf numFmtId="44" fontId="1" fillId="0" borderId="3" xfId="0" applyNumberFormat="1" applyFont="1" applyBorder="1" applyAlignment="1">
      <alignment horizontal="right" vertical="top"/>
    </xf>
    <xf numFmtId="44" fontId="0" fillId="0" borderId="0" xfId="0" applyNumberFormat="1"/>
    <xf numFmtId="44" fontId="2" fillId="3" borderId="7" xfId="0" applyNumberFormat="1" applyFont="1" applyFill="1" applyBorder="1" applyAlignment="1">
      <alignment horizontal="right" vertical="top"/>
    </xf>
    <xf numFmtId="0" fontId="1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0" fontId="1" fillId="0" borderId="3" xfId="0" applyFont="1" applyBorder="1" applyAlignment="1">
      <alignment horizontal="left" vertical="top"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1" fillId="0" borderId="2" xfId="0" applyNumberFormat="1" applyFont="1" applyBorder="1" applyAlignment="1">
      <alignment horizontal="right" vertical="top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left" vertical="top"/>
    </xf>
    <xf numFmtId="0" fontId="0" fillId="3" borderId="5" xfId="0" applyFill="1" applyBorder="1"/>
    <xf numFmtId="0" fontId="0" fillId="3" borderId="6" xfId="0" applyFill="1" applyBorder="1"/>
    <xf numFmtId="0" fontId="1" fillId="2" borderId="1" xfId="0" applyNumberFormat="1" applyFont="1" applyFill="1" applyBorder="1" applyAlignment="1">
      <alignment horizontal="center" vertical="top"/>
    </xf>
    <xf numFmtId="0" fontId="1" fillId="0" borderId="3" xfId="0" applyNumberFormat="1" applyFont="1" applyBorder="1" applyAlignment="1">
      <alignment horizontal="right" vertical="top"/>
    </xf>
    <xf numFmtId="0" fontId="2" fillId="3" borderId="7" xfId="0" applyNumberFormat="1" applyFont="1" applyFill="1" applyBorder="1" applyAlignment="1">
      <alignment horizontal="right" vertical="top"/>
    </xf>
    <xf numFmtId="0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153"/>
  <sheetViews>
    <sheetView zoomScale="110" zoomScaleNormal="110" workbookViewId="0"/>
  </sheetViews>
  <sheetFormatPr defaultRowHeight="13.2" x14ac:dyDescent="0.25"/>
  <cols>
    <col min="1" max="1" width="11" bestFit="1" customWidth="1"/>
    <col min="2" max="2" width="19.5546875" bestFit="1" customWidth="1"/>
    <col min="3" max="3" width="17.109375" bestFit="1" customWidth="1"/>
    <col min="4" max="5" width="12.88671875" bestFit="1" customWidth="1"/>
    <col min="6" max="6" width="33.88671875" style="26" customWidth="1"/>
    <col min="7" max="7" width="13.77734375" hidden="1" customWidth="1"/>
    <col min="8" max="8" width="17.5546875" hidden="1" customWidth="1"/>
    <col min="9" max="9" width="13.77734375" bestFit="1" customWidth="1"/>
    <col min="10" max="10" width="16.33203125" bestFit="1" customWidth="1"/>
    <col min="11" max="11" width="16.5546875" style="15" bestFit="1" customWidth="1"/>
    <col min="12" max="12" width="11.33203125" style="15" bestFit="1" customWidth="1"/>
    <col min="13" max="13" width="13.33203125" style="15" customWidth="1"/>
    <col min="14" max="14" width="20.33203125" style="15" bestFit="1" customWidth="1"/>
    <col min="15" max="15" width="11.21875" style="15" bestFit="1" customWidth="1"/>
    <col min="16" max="16" width="91.44140625" style="20" customWidth="1"/>
  </cols>
  <sheetData>
    <row r="1" spans="1:16" s="23" customFormat="1" ht="40.200000000000003" thickBot="1" x14ac:dyDescent="0.3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1" t="s">
        <v>6</v>
      </c>
      <c r="H1" s="1" t="s">
        <v>7</v>
      </c>
      <c r="I1" s="22" t="s">
        <v>8</v>
      </c>
      <c r="J1" s="22" t="s">
        <v>9</v>
      </c>
      <c r="K1" s="24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1" t="s">
        <v>15</v>
      </c>
    </row>
    <row r="2" spans="1:16" ht="27" thickBot="1" x14ac:dyDescent="0.3">
      <c r="A2" s="2" t="s">
        <v>16</v>
      </c>
      <c r="B2" s="2" t="s">
        <v>17</v>
      </c>
      <c r="C2" s="2" t="s">
        <v>18</v>
      </c>
      <c r="D2" s="3">
        <v>43201</v>
      </c>
      <c r="E2" s="3">
        <v>43565</v>
      </c>
      <c r="F2" s="17" t="s">
        <v>19</v>
      </c>
      <c r="G2" s="4">
        <v>1</v>
      </c>
      <c r="H2" s="4">
        <v>0</v>
      </c>
      <c r="I2" s="2" t="s">
        <v>20</v>
      </c>
      <c r="J2" s="2" t="s">
        <v>21</v>
      </c>
      <c r="K2" s="25">
        <v>0</v>
      </c>
      <c r="L2" s="25">
        <v>0</v>
      </c>
      <c r="M2" s="25">
        <v>0</v>
      </c>
      <c r="N2" s="25">
        <v>0</v>
      </c>
      <c r="O2" s="25">
        <v>0</v>
      </c>
      <c r="P2" s="17" t="s">
        <v>307</v>
      </c>
    </row>
    <row r="3" spans="1:16" ht="27" thickBot="1" x14ac:dyDescent="0.3">
      <c r="A3" s="6" t="s">
        <v>16</v>
      </c>
      <c r="B3" s="6" t="s">
        <v>17</v>
      </c>
      <c r="C3" s="6" t="s">
        <v>18</v>
      </c>
      <c r="D3" s="7">
        <v>43201</v>
      </c>
      <c r="E3" s="7">
        <v>43565</v>
      </c>
      <c r="F3" s="19" t="s">
        <v>19</v>
      </c>
      <c r="G3" s="8">
        <v>1</v>
      </c>
      <c r="H3" s="8">
        <v>0</v>
      </c>
      <c r="I3" s="6" t="s">
        <v>28</v>
      </c>
      <c r="J3" s="6" t="s">
        <v>29</v>
      </c>
      <c r="K3" s="14">
        <v>0</v>
      </c>
      <c r="L3" s="14">
        <v>1000</v>
      </c>
      <c r="M3" s="14">
        <v>0</v>
      </c>
      <c r="N3" s="14">
        <v>0</v>
      </c>
      <c r="O3" s="14">
        <v>0</v>
      </c>
      <c r="P3" s="19" t="s">
        <v>30</v>
      </c>
    </row>
    <row r="4" spans="1:16" ht="27" thickBot="1" x14ac:dyDescent="0.3">
      <c r="A4" s="6" t="s">
        <v>16</v>
      </c>
      <c r="B4" s="6" t="s">
        <v>17</v>
      </c>
      <c r="C4" s="6" t="s">
        <v>18</v>
      </c>
      <c r="D4" s="7">
        <v>43201</v>
      </c>
      <c r="E4" s="7">
        <v>43565</v>
      </c>
      <c r="F4" s="19" t="s">
        <v>19</v>
      </c>
      <c r="G4" s="8">
        <v>1</v>
      </c>
      <c r="H4" s="8">
        <v>0</v>
      </c>
      <c r="I4" s="6" t="s">
        <v>43</v>
      </c>
      <c r="J4" s="6" t="s">
        <v>44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9" t="s">
        <v>308</v>
      </c>
    </row>
    <row r="5" spans="1:16" ht="27" thickBot="1" x14ac:dyDescent="0.3">
      <c r="A5" s="6" t="s">
        <v>16</v>
      </c>
      <c r="B5" s="6" t="s">
        <v>17</v>
      </c>
      <c r="C5" s="6" t="s">
        <v>18</v>
      </c>
      <c r="D5" s="7">
        <v>43201</v>
      </c>
      <c r="E5" s="7">
        <v>43565</v>
      </c>
      <c r="F5" s="19" t="s">
        <v>19</v>
      </c>
      <c r="G5" s="8">
        <v>1</v>
      </c>
      <c r="H5" s="8">
        <v>0</v>
      </c>
      <c r="I5" s="6" t="s">
        <v>45</v>
      </c>
      <c r="J5" s="6" t="s">
        <v>46</v>
      </c>
      <c r="K5" s="14">
        <v>0</v>
      </c>
      <c r="L5" s="14">
        <v>1000</v>
      </c>
      <c r="M5" s="14">
        <v>0</v>
      </c>
      <c r="N5" s="14">
        <v>0</v>
      </c>
      <c r="O5" s="14">
        <v>0</v>
      </c>
      <c r="P5" s="19" t="s">
        <v>47</v>
      </c>
    </row>
    <row r="6" spans="1:16" ht="27" thickBot="1" x14ac:dyDescent="0.3">
      <c r="A6" s="6" t="s">
        <v>16</v>
      </c>
      <c r="B6" s="6" t="s">
        <v>17</v>
      </c>
      <c r="C6" s="6" t="s">
        <v>18</v>
      </c>
      <c r="D6" s="7">
        <v>43201</v>
      </c>
      <c r="E6" s="7">
        <v>43565</v>
      </c>
      <c r="F6" s="19" t="s">
        <v>19</v>
      </c>
      <c r="G6" s="8">
        <v>1</v>
      </c>
      <c r="H6" s="8">
        <v>0</v>
      </c>
      <c r="I6" s="6" t="s">
        <v>80</v>
      </c>
      <c r="J6" s="6" t="s">
        <v>81</v>
      </c>
      <c r="K6" s="14">
        <v>0</v>
      </c>
      <c r="L6" s="14">
        <v>1214.8</v>
      </c>
      <c r="M6" s="14">
        <v>0</v>
      </c>
      <c r="N6" s="14">
        <v>0</v>
      </c>
      <c r="O6" s="14">
        <v>0</v>
      </c>
      <c r="P6" s="19" t="s">
        <v>309</v>
      </c>
    </row>
    <row r="7" spans="1:16" ht="40.200000000000003" thickBot="1" x14ac:dyDescent="0.3">
      <c r="A7" s="6" t="s">
        <v>16</v>
      </c>
      <c r="B7" s="6" t="s">
        <v>17</v>
      </c>
      <c r="C7" s="6" t="s">
        <v>18</v>
      </c>
      <c r="D7" s="7">
        <v>43201</v>
      </c>
      <c r="E7" s="7">
        <v>43565</v>
      </c>
      <c r="F7" s="19" t="s">
        <v>19</v>
      </c>
      <c r="G7" s="8">
        <v>1</v>
      </c>
      <c r="H7" s="8">
        <v>0</v>
      </c>
      <c r="I7" s="6" t="s">
        <v>82</v>
      </c>
      <c r="J7" s="6" t="s">
        <v>34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9" t="s">
        <v>310</v>
      </c>
    </row>
    <row r="8" spans="1:16" ht="27" thickBot="1" x14ac:dyDescent="0.3">
      <c r="A8" s="6" t="s">
        <v>16</v>
      </c>
      <c r="B8" s="6" t="s">
        <v>17</v>
      </c>
      <c r="C8" s="6" t="s">
        <v>18</v>
      </c>
      <c r="D8" s="7">
        <v>43201</v>
      </c>
      <c r="E8" s="7">
        <v>43565</v>
      </c>
      <c r="F8" s="19" t="s">
        <v>19</v>
      </c>
      <c r="G8" s="8">
        <v>1</v>
      </c>
      <c r="H8" s="8">
        <v>0</v>
      </c>
      <c r="I8" s="6" t="s">
        <v>83</v>
      </c>
      <c r="J8" s="6" t="s">
        <v>84</v>
      </c>
      <c r="K8" s="14">
        <v>155</v>
      </c>
      <c r="L8" s="14">
        <v>0</v>
      </c>
      <c r="M8" s="14">
        <v>0</v>
      </c>
      <c r="N8" s="14">
        <v>0</v>
      </c>
      <c r="O8" s="14">
        <v>0</v>
      </c>
      <c r="P8" s="19" t="s">
        <v>85</v>
      </c>
    </row>
    <row r="9" spans="1:16" ht="40.200000000000003" thickBot="1" x14ac:dyDescent="0.3">
      <c r="A9" s="6" t="s">
        <v>16</v>
      </c>
      <c r="B9" s="6" t="s">
        <v>17</v>
      </c>
      <c r="C9" s="6" t="s">
        <v>31</v>
      </c>
      <c r="D9" s="7">
        <v>43201</v>
      </c>
      <c r="E9" s="7">
        <v>43565</v>
      </c>
      <c r="F9" s="19" t="s">
        <v>62</v>
      </c>
      <c r="G9" s="8">
        <v>1</v>
      </c>
      <c r="H9" s="8">
        <v>0</v>
      </c>
      <c r="I9" s="6" t="s">
        <v>86</v>
      </c>
      <c r="J9" s="6" t="s">
        <v>87</v>
      </c>
      <c r="K9" s="14">
        <v>22947.200000000001</v>
      </c>
      <c r="L9" s="14">
        <v>2080</v>
      </c>
      <c r="M9" s="14">
        <v>0</v>
      </c>
      <c r="N9" s="14">
        <v>0</v>
      </c>
      <c r="O9" s="14">
        <v>0</v>
      </c>
      <c r="P9" s="19" t="s">
        <v>88</v>
      </c>
    </row>
    <row r="10" spans="1:16" ht="27" thickBot="1" x14ac:dyDescent="0.3">
      <c r="A10" s="6" t="s">
        <v>16</v>
      </c>
      <c r="B10" s="6" t="s">
        <v>17</v>
      </c>
      <c r="C10" s="6" t="s">
        <v>31</v>
      </c>
      <c r="D10" s="7">
        <v>43201</v>
      </c>
      <c r="E10" s="7">
        <v>43565</v>
      </c>
      <c r="F10" s="19" t="s">
        <v>62</v>
      </c>
      <c r="G10" s="8">
        <v>1</v>
      </c>
      <c r="H10" s="8">
        <v>0</v>
      </c>
      <c r="I10" s="6" t="s">
        <v>89</v>
      </c>
      <c r="J10" s="6" t="s">
        <v>90</v>
      </c>
      <c r="K10" s="14">
        <v>8487</v>
      </c>
      <c r="L10" s="14">
        <v>0</v>
      </c>
      <c r="M10" s="14">
        <v>0</v>
      </c>
      <c r="N10" s="14">
        <v>0</v>
      </c>
      <c r="O10" s="14">
        <v>0</v>
      </c>
      <c r="P10" s="19" t="s">
        <v>311</v>
      </c>
    </row>
    <row r="11" spans="1:16" ht="27" thickBot="1" x14ac:dyDescent="0.3">
      <c r="A11" s="6" t="s">
        <v>16</v>
      </c>
      <c r="B11" s="6" t="s">
        <v>17</v>
      </c>
      <c r="C11" s="6" t="s">
        <v>18</v>
      </c>
      <c r="D11" s="7">
        <v>43201</v>
      </c>
      <c r="E11" s="7">
        <v>43565</v>
      </c>
      <c r="F11" s="19" t="s">
        <v>19</v>
      </c>
      <c r="G11" s="8">
        <v>1</v>
      </c>
      <c r="H11" s="8">
        <v>0</v>
      </c>
      <c r="I11" s="6" t="s">
        <v>104</v>
      </c>
      <c r="J11" s="6" t="s">
        <v>105</v>
      </c>
      <c r="K11" s="14">
        <v>0</v>
      </c>
      <c r="L11" s="14">
        <v>166.05</v>
      </c>
      <c r="M11" s="14">
        <v>0</v>
      </c>
      <c r="N11" s="14">
        <v>0</v>
      </c>
      <c r="O11" s="14">
        <v>0</v>
      </c>
      <c r="P11" s="19" t="s">
        <v>312</v>
      </c>
    </row>
    <row r="12" spans="1:16" ht="27" thickBot="1" x14ac:dyDescent="0.3">
      <c r="A12" s="6" t="s">
        <v>16</v>
      </c>
      <c r="B12" s="6" t="s">
        <v>17</v>
      </c>
      <c r="C12" s="6" t="s">
        <v>18</v>
      </c>
      <c r="D12" s="7">
        <v>43201</v>
      </c>
      <c r="E12" s="7">
        <v>43565</v>
      </c>
      <c r="F12" s="19" t="s">
        <v>19</v>
      </c>
      <c r="G12" s="8">
        <v>1</v>
      </c>
      <c r="H12" s="8">
        <v>0</v>
      </c>
      <c r="I12" s="6" t="s">
        <v>116</v>
      </c>
      <c r="J12" s="6" t="s">
        <v>117</v>
      </c>
      <c r="K12" s="14">
        <v>0</v>
      </c>
      <c r="L12" s="14">
        <v>1094</v>
      </c>
      <c r="M12" s="14">
        <v>0</v>
      </c>
      <c r="N12" s="14">
        <v>0</v>
      </c>
      <c r="O12" s="14">
        <v>0</v>
      </c>
      <c r="P12" s="19" t="s">
        <v>118</v>
      </c>
    </row>
    <row r="13" spans="1:16" ht="40.200000000000003" thickBot="1" x14ac:dyDescent="0.3">
      <c r="A13" s="6" t="s">
        <v>16</v>
      </c>
      <c r="B13" s="6" t="s">
        <v>17</v>
      </c>
      <c r="C13" s="6" t="s">
        <v>31</v>
      </c>
      <c r="D13" s="7">
        <v>43201</v>
      </c>
      <c r="E13" s="7">
        <v>43565</v>
      </c>
      <c r="F13" s="19" t="s">
        <v>62</v>
      </c>
      <c r="G13" s="8">
        <v>1</v>
      </c>
      <c r="H13" s="8">
        <v>0</v>
      </c>
      <c r="I13" s="6" t="s">
        <v>119</v>
      </c>
      <c r="J13" s="6" t="s">
        <v>120</v>
      </c>
      <c r="K13" s="14">
        <v>4222.18</v>
      </c>
      <c r="L13" s="14">
        <v>48</v>
      </c>
      <c r="M13" s="14">
        <v>0</v>
      </c>
      <c r="N13" s="14">
        <v>0</v>
      </c>
      <c r="O13" s="14">
        <v>0</v>
      </c>
      <c r="P13" s="19" t="s">
        <v>313</v>
      </c>
    </row>
    <row r="14" spans="1:16" ht="27" thickBot="1" x14ac:dyDescent="0.3">
      <c r="A14" s="6" t="s">
        <v>16</v>
      </c>
      <c r="B14" s="6" t="s">
        <v>17</v>
      </c>
      <c r="C14" s="6" t="s">
        <v>31</v>
      </c>
      <c r="D14" s="7">
        <v>43201</v>
      </c>
      <c r="E14" s="7">
        <v>43565</v>
      </c>
      <c r="F14" s="19" t="s">
        <v>39</v>
      </c>
      <c r="G14" s="8">
        <v>1</v>
      </c>
      <c r="H14" s="8">
        <v>0</v>
      </c>
      <c r="I14" s="5"/>
      <c r="J14" s="5"/>
      <c r="K14" s="13"/>
      <c r="L14" s="13"/>
      <c r="M14" s="13"/>
      <c r="N14" s="13"/>
      <c r="O14" s="13"/>
      <c r="P14" s="18"/>
    </row>
    <row r="15" spans="1:16" ht="27" thickBot="1" x14ac:dyDescent="0.3">
      <c r="A15" s="6" t="s">
        <v>16</v>
      </c>
      <c r="B15" s="6" t="s">
        <v>17</v>
      </c>
      <c r="C15" s="6" t="s">
        <v>18</v>
      </c>
      <c r="D15" s="7">
        <v>43201</v>
      </c>
      <c r="E15" s="7">
        <v>43565</v>
      </c>
      <c r="F15" s="19" t="s">
        <v>19</v>
      </c>
      <c r="G15" s="8">
        <v>1</v>
      </c>
      <c r="H15" s="8">
        <v>0</v>
      </c>
      <c r="I15" s="6" t="s">
        <v>206</v>
      </c>
      <c r="J15" s="6" t="s">
        <v>207</v>
      </c>
      <c r="K15" s="14">
        <v>184.75</v>
      </c>
      <c r="L15" s="14">
        <v>0</v>
      </c>
      <c r="M15" s="14">
        <v>0</v>
      </c>
      <c r="N15" s="14">
        <v>0</v>
      </c>
      <c r="O15" s="14">
        <v>0</v>
      </c>
      <c r="P15" s="19" t="s">
        <v>314</v>
      </c>
    </row>
    <row r="16" spans="1:16" ht="27" thickBot="1" x14ac:dyDescent="0.3">
      <c r="A16" s="6" t="s">
        <v>16</v>
      </c>
      <c r="B16" s="6" t="s">
        <v>17</v>
      </c>
      <c r="C16" s="6" t="s">
        <v>31</v>
      </c>
      <c r="D16" s="7">
        <v>43201</v>
      </c>
      <c r="E16" s="7">
        <v>43565</v>
      </c>
      <c r="F16" s="19" t="s">
        <v>42</v>
      </c>
      <c r="G16" s="8">
        <v>1</v>
      </c>
      <c r="H16" s="8">
        <v>0</v>
      </c>
      <c r="I16" s="5"/>
      <c r="J16" s="5"/>
      <c r="K16" s="13"/>
      <c r="L16" s="13"/>
      <c r="M16" s="13"/>
      <c r="N16" s="13"/>
      <c r="O16" s="13"/>
      <c r="P16" s="18"/>
    </row>
    <row r="17" spans="1:16" ht="27" thickBot="1" x14ac:dyDescent="0.3">
      <c r="A17" s="6" t="s">
        <v>16</v>
      </c>
      <c r="B17" s="6" t="s">
        <v>17</v>
      </c>
      <c r="C17" s="6" t="s">
        <v>31</v>
      </c>
      <c r="D17" s="7">
        <v>43201</v>
      </c>
      <c r="E17" s="7">
        <v>43491</v>
      </c>
      <c r="F17" s="19" t="s">
        <v>23</v>
      </c>
      <c r="G17" s="8">
        <v>1</v>
      </c>
      <c r="H17" s="8">
        <v>0</v>
      </c>
      <c r="I17" s="6" t="s">
        <v>32</v>
      </c>
      <c r="J17" s="6" t="s">
        <v>33</v>
      </c>
      <c r="K17" s="14">
        <v>1500</v>
      </c>
      <c r="L17" s="14">
        <v>0</v>
      </c>
      <c r="M17" s="14">
        <v>0</v>
      </c>
      <c r="N17" s="14">
        <v>0</v>
      </c>
      <c r="O17" s="14">
        <v>0</v>
      </c>
      <c r="P17" s="19" t="s">
        <v>35</v>
      </c>
    </row>
    <row r="18" spans="1:16" ht="13.8" thickBot="1" x14ac:dyDescent="0.3">
      <c r="A18" s="6" t="s">
        <v>16</v>
      </c>
      <c r="B18" s="6" t="s">
        <v>17</v>
      </c>
      <c r="C18" s="6" t="s">
        <v>31</v>
      </c>
      <c r="D18" s="7">
        <v>43492</v>
      </c>
      <c r="E18" s="7">
        <v>43565</v>
      </c>
      <c r="F18" s="19" t="s">
        <v>23</v>
      </c>
      <c r="G18" s="8">
        <v>1</v>
      </c>
      <c r="H18" s="8">
        <v>0</v>
      </c>
      <c r="I18" s="6" t="s">
        <v>58</v>
      </c>
      <c r="J18" s="6" t="s">
        <v>59</v>
      </c>
      <c r="K18" s="14">
        <v>576.37</v>
      </c>
      <c r="L18" s="14">
        <v>206.07</v>
      </c>
      <c r="M18" s="14">
        <v>0</v>
      </c>
      <c r="N18" s="14">
        <v>0</v>
      </c>
      <c r="O18" s="14">
        <v>0</v>
      </c>
      <c r="P18" s="19" t="s">
        <v>60</v>
      </c>
    </row>
    <row r="19" spans="1:16" ht="13.8" thickBot="1" x14ac:dyDescent="0.3">
      <c r="A19" s="6" t="s">
        <v>16</v>
      </c>
      <c r="B19" s="6" t="s">
        <v>17</v>
      </c>
      <c r="C19" s="6" t="s">
        <v>31</v>
      </c>
      <c r="D19" s="7">
        <v>43492</v>
      </c>
      <c r="E19" s="7">
        <v>43565</v>
      </c>
      <c r="F19" s="19" t="s">
        <v>23</v>
      </c>
      <c r="G19" s="8">
        <v>1</v>
      </c>
      <c r="H19" s="8">
        <v>0</v>
      </c>
      <c r="I19" s="6" t="s">
        <v>77</v>
      </c>
      <c r="J19" s="6" t="s">
        <v>78</v>
      </c>
      <c r="K19" s="14">
        <v>2254.3200000000002</v>
      </c>
      <c r="L19" s="14">
        <v>298.99</v>
      </c>
      <c r="M19" s="14">
        <v>0</v>
      </c>
      <c r="N19" s="14">
        <v>0</v>
      </c>
      <c r="O19" s="14">
        <v>0</v>
      </c>
      <c r="P19" s="19" t="s">
        <v>79</v>
      </c>
    </row>
    <row r="20" spans="1:16" ht="27" thickBot="1" x14ac:dyDescent="0.3">
      <c r="A20" s="6" t="s">
        <v>16</v>
      </c>
      <c r="B20" s="6" t="s">
        <v>17</v>
      </c>
      <c r="C20" s="6" t="s">
        <v>36</v>
      </c>
      <c r="D20" s="7">
        <v>43566</v>
      </c>
      <c r="E20" s="7">
        <v>43931</v>
      </c>
      <c r="F20" s="19" t="s">
        <v>19</v>
      </c>
      <c r="G20" s="8">
        <v>1</v>
      </c>
      <c r="H20" s="8">
        <v>0</v>
      </c>
      <c r="I20" s="6" t="s">
        <v>37</v>
      </c>
      <c r="J20" s="6" t="s">
        <v>38</v>
      </c>
      <c r="K20" s="14">
        <v>896.47</v>
      </c>
      <c r="L20" s="14">
        <v>110.7</v>
      </c>
      <c r="M20" s="14">
        <v>0</v>
      </c>
      <c r="N20" s="14">
        <v>0</v>
      </c>
      <c r="O20" s="14">
        <v>0</v>
      </c>
      <c r="P20" s="19" t="s">
        <v>315</v>
      </c>
    </row>
    <row r="21" spans="1:16" ht="27" thickBot="1" x14ac:dyDescent="0.3">
      <c r="A21" s="6" t="s">
        <v>16</v>
      </c>
      <c r="B21" s="6" t="s">
        <v>17</v>
      </c>
      <c r="C21" s="6" t="s">
        <v>36</v>
      </c>
      <c r="D21" s="7">
        <v>43566</v>
      </c>
      <c r="E21" s="7">
        <v>43931</v>
      </c>
      <c r="F21" s="19" t="s">
        <v>19</v>
      </c>
      <c r="G21" s="8">
        <v>1</v>
      </c>
      <c r="H21" s="8">
        <v>0</v>
      </c>
      <c r="I21" s="6" t="s">
        <v>40</v>
      </c>
      <c r="J21" s="6" t="s">
        <v>41</v>
      </c>
      <c r="K21" s="14">
        <v>761</v>
      </c>
      <c r="L21" s="14">
        <v>0</v>
      </c>
      <c r="M21" s="14">
        <v>0</v>
      </c>
      <c r="N21" s="14">
        <v>0</v>
      </c>
      <c r="O21" s="14">
        <v>0</v>
      </c>
      <c r="P21" s="19" t="s">
        <v>316</v>
      </c>
    </row>
    <row r="22" spans="1:16" ht="40.200000000000003" thickBot="1" x14ac:dyDescent="0.3">
      <c r="A22" s="6" t="s">
        <v>16</v>
      </c>
      <c r="B22" s="6" t="s">
        <v>17</v>
      </c>
      <c r="C22" s="6" t="s">
        <v>36</v>
      </c>
      <c r="D22" s="7">
        <v>43566</v>
      </c>
      <c r="E22" s="7">
        <v>43931</v>
      </c>
      <c r="F22" s="19" t="s">
        <v>19</v>
      </c>
      <c r="G22" s="8">
        <v>1</v>
      </c>
      <c r="H22" s="8">
        <v>0</v>
      </c>
      <c r="I22" s="6" t="s">
        <v>48</v>
      </c>
      <c r="J22" s="6" t="s">
        <v>49</v>
      </c>
      <c r="K22" s="14">
        <v>200</v>
      </c>
      <c r="L22" s="14">
        <v>0</v>
      </c>
      <c r="M22" s="14">
        <v>0</v>
      </c>
      <c r="N22" s="14">
        <v>0</v>
      </c>
      <c r="O22" s="14">
        <v>0</v>
      </c>
      <c r="P22" s="19" t="s">
        <v>317</v>
      </c>
    </row>
    <row r="23" spans="1:16" ht="27" thickBot="1" x14ac:dyDescent="0.3">
      <c r="A23" s="6" t="s">
        <v>16</v>
      </c>
      <c r="B23" s="6" t="s">
        <v>17</v>
      </c>
      <c r="C23" s="6" t="s">
        <v>36</v>
      </c>
      <c r="D23" s="7">
        <v>43566</v>
      </c>
      <c r="E23" s="7">
        <v>43931</v>
      </c>
      <c r="F23" s="19" t="s">
        <v>19</v>
      </c>
      <c r="G23" s="8">
        <v>1</v>
      </c>
      <c r="H23" s="8">
        <v>0</v>
      </c>
      <c r="I23" s="6" t="s">
        <v>50</v>
      </c>
      <c r="J23" s="6" t="s">
        <v>51</v>
      </c>
      <c r="K23" s="14">
        <v>176.27</v>
      </c>
      <c r="L23" s="14">
        <v>166.05</v>
      </c>
      <c r="M23" s="14">
        <v>0</v>
      </c>
      <c r="N23" s="14">
        <v>0</v>
      </c>
      <c r="O23" s="14">
        <v>0</v>
      </c>
      <c r="P23" s="19" t="s">
        <v>318</v>
      </c>
    </row>
    <row r="24" spans="1:16" ht="27" thickBot="1" x14ac:dyDescent="0.3">
      <c r="A24" s="6" t="s">
        <v>16</v>
      </c>
      <c r="B24" s="6" t="s">
        <v>17</v>
      </c>
      <c r="C24" s="6" t="s">
        <v>36</v>
      </c>
      <c r="D24" s="7">
        <v>43566</v>
      </c>
      <c r="E24" s="7">
        <v>43931</v>
      </c>
      <c r="F24" s="19" t="s">
        <v>19</v>
      </c>
      <c r="G24" s="8">
        <v>1</v>
      </c>
      <c r="H24" s="8">
        <v>0</v>
      </c>
      <c r="I24" s="6" t="s">
        <v>53</v>
      </c>
      <c r="J24" s="6" t="s">
        <v>54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9" t="s">
        <v>319</v>
      </c>
    </row>
    <row r="25" spans="1:16" ht="27" thickBot="1" x14ac:dyDescent="0.3">
      <c r="A25" s="6" t="s">
        <v>16</v>
      </c>
      <c r="B25" s="6" t="s">
        <v>17</v>
      </c>
      <c r="C25" s="6" t="s">
        <v>22</v>
      </c>
      <c r="D25" s="7">
        <v>43566</v>
      </c>
      <c r="E25" s="7">
        <v>43931</v>
      </c>
      <c r="F25" s="19" t="s">
        <v>62</v>
      </c>
      <c r="G25" s="8">
        <v>1</v>
      </c>
      <c r="H25" s="8">
        <v>0</v>
      </c>
      <c r="I25" s="5"/>
      <c r="J25" s="5"/>
      <c r="K25" s="13"/>
      <c r="L25" s="13"/>
      <c r="M25" s="13"/>
      <c r="N25" s="13"/>
      <c r="O25" s="13"/>
      <c r="P25" s="18"/>
    </row>
    <row r="26" spans="1:16" ht="27" thickBot="1" x14ac:dyDescent="0.3">
      <c r="A26" s="6" t="s">
        <v>16</v>
      </c>
      <c r="B26" s="6" t="s">
        <v>17</v>
      </c>
      <c r="C26" s="6" t="s">
        <v>36</v>
      </c>
      <c r="D26" s="7">
        <v>43566</v>
      </c>
      <c r="E26" s="7">
        <v>43931</v>
      </c>
      <c r="F26" s="19" t="s">
        <v>19</v>
      </c>
      <c r="G26" s="8">
        <v>1</v>
      </c>
      <c r="H26" s="8">
        <v>0</v>
      </c>
      <c r="I26" s="6" t="s">
        <v>121</v>
      </c>
      <c r="J26" s="6" t="s">
        <v>122</v>
      </c>
      <c r="K26" s="14">
        <v>242.37</v>
      </c>
      <c r="L26" s="14">
        <v>276.75</v>
      </c>
      <c r="M26" s="14">
        <v>0</v>
      </c>
      <c r="N26" s="14">
        <v>0</v>
      </c>
      <c r="O26" s="14">
        <v>0</v>
      </c>
      <c r="P26" s="19" t="s">
        <v>320</v>
      </c>
    </row>
    <row r="27" spans="1:16" ht="27" thickBot="1" x14ac:dyDescent="0.3">
      <c r="A27" s="6" t="s">
        <v>16</v>
      </c>
      <c r="B27" s="6" t="s">
        <v>17</v>
      </c>
      <c r="C27" s="6" t="s">
        <v>22</v>
      </c>
      <c r="D27" s="7">
        <v>43566</v>
      </c>
      <c r="E27" s="7">
        <v>43931</v>
      </c>
      <c r="F27" s="19" t="s">
        <v>42</v>
      </c>
      <c r="G27" s="8">
        <v>1</v>
      </c>
      <c r="H27" s="8">
        <v>0</v>
      </c>
      <c r="I27" s="5"/>
      <c r="J27" s="5"/>
      <c r="K27" s="13"/>
      <c r="L27" s="13"/>
      <c r="M27" s="13"/>
      <c r="N27" s="13"/>
      <c r="O27" s="13"/>
      <c r="P27" s="18"/>
    </row>
    <row r="28" spans="1:16" ht="27" thickBot="1" x14ac:dyDescent="0.3">
      <c r="A28" s="6" t="s">
        <v>16</v>
      </c>
      <c r="B28" s="6" t="s">
        <v>17</v>
      </c>
      <c r="C28" s="6" t="s">
        <v>36</v>
      </c>
      <c r="D28" s="7">
        <v>43566</v>
      </c>
      <c r="E28" s="7">
        <v>43931</v>
      </c>
      <c r="F28" s="19" t="s">
        <v>19</v>
      </c>
      <c r="G28" s="8">
        <v>1</v>
      </c>
      <c r="H28" s="8">
        <v>0</v>
      </c>
      <c r="I28" s="6" t="s">
        <v>150</v>
      </c>
      <c r="J28" s="6" t="s">
        <v>151</v>
      </c>
      <c r="K28" s="14">
        <v>0</v>
      </c>
      <c r="L28" s="14">
        <v>1000</v>
      </c>
      <c r="M28" s="14">
        <v>0</v>
      </c>
      <c r="N28" s="14">
        <v>0</v>
      </c>
      <c r="O28" s="14">
        <v>0</v>
      </c>
      <c r="P28" s="19" t="s">
        <v>321</v>
      </c>
    </row>
    <row r="29" spans="1:16" ht="27" thickBot="1" x14ac:dyDescent="0.3">
      <c r="A29" s="6" t="s">
        <v>16</v>
      </c>
      <c r="B29" s="6" t="s">
        <v>17</v>
      </c>
      <c r="C29" s="6" t="s">
        <v>36</v>
      </c>
      <c r="D29" s="7">
        <v>43566</v>
      </c>
      <c r="E29" s="7">
        <v>43931</v>
      </c>
      <c r="F29" s="19" t="s">
        <v>19</v>
      </c>
      <c r="G29" s="8">
        <v>1</v>
      </c>
      <c r="H29" s="8">
        <v>0</v>
      </c>
      <c r="I29" s="6" t="s">
        <v>162</v>
      </c>
      <c r="J29" s="6" t="s">
        <v>163</v>
      </c>
      <c r="K29" s="14">
        <v>1188.21</v>
      </c>
      <c r="L29" s="14">
        <v>258.3</v>
      </c>
      <c r="M29" s="14">
        <v>0</v>
      </c>
      <c r="N29" s="14">
        <v>0</v>
      </c>
      <c r="O29" s="14">
        <v>0</v>
      </c>
      <c r="P29" s="19" t="s">
        <v>322</v>
      </c>
    </row>
    <row r="30" spans="1:16" ht="27" thickBot="1" x14ac:dyDescent="0.3">
      <c r="A30" s="6" t="s">
        <v>16</v>
      </c>
      <c r="B30" s="6" t="s">
        <v>17</v>
      </c>
      <c r="C30" s="6" t="s">
        <v>22</v>
      </c>
      <c r="D30" s="7">
        <v>43566</v>
      </c>
      <c r="E30" s="7">
        <v>43931</v>
      </c>
      <c r="F30" s="19" t="s">
        <v>39</v>
      </c>
      <c r="G30" s="8">
        <v>1</v>
      </c>
      <c r="H30" s="8">
        <v>0</v>
      </c>
      <c r="I30" s="5"/>
      <c r="J30" s="5"/>
      <c r="K30" s="13"/>
      <c r="L30" s="13"/>
      <c r="M30" s="13"/>
      <c r="N30" s="13"/>
      <c r="O30" s="13"/>
      <c r="P30" s="18"/>
    </row>
    <row r="31" spans="1:16" ht="13.8" thickBot="1" x14ac:dyDescent="0.3">
      <c r="A31" s="6" t="s">
        <v>16</v>
      </c>
      <c r="B31" s="6" t="s">
        <v>17</v>
      </c>
      <c r="C31" s="6" t="s">
        <v>22</v>
      </c>
      <c r="D31" s="7">
        <v>43566</v>
      </c>
      <c r="E31" s="7">
        <v>43634</v>
      </c>
      <c r="F31" s="19" t="s">
        <v>23</v>
      </c>
      <c r="G31" s="8">
        <v>1</v>
      </c>
      <c r="H31" s="8">
        <v>0</v>
      </c>
      <c r="I31" s="5"/>
      <c r="J31" s="5"/>
      <c r="K31" s="13"/>
      <c r="L31" s="13"/>
      <c r="M31" s="13"/>
      <c r="N31" s="13"/>
      <c r="O31" s="13"/>
      <c r="P31" s="18"/>
    </row>
    <row r="32" spans="1:16" ht="13.8" thickBot="1" x14ac:dyDescent="0.3">
      <c r="A32" s="6" t="s">
        <v>16</v>
      </c>
      <c r="B32" s="6" t="s">
        <v>17</v>
      </c>
      <c r="C32" s="6" t="s">
        <v>22</v>
      </c>
      <c r="D32" s="7">
        <v>43635</v>
      </c>
      <c r="E32" s="7">
        <v>43799</v>
      </c>
      <c r="F32" s="19" t="s">
        <v>23</v>
      </c>
      <c r="G32" s="8">
        <v>1</v>
      </c>
      <c r="H32" s="8">
        <v>0</v>
      </c>
      <c r="I32" s="5"/>
      <c r="J32" s="5"/>
      <c r="K32" s="13"/>
      <c r="L32" s="13"/>
      <c r="M32" s="13"/>
      <c r="N32" s="13"/>
      <c r="O32" s="13"/>
      <c r="P32" s="18"/>
    </row>
    <row r="33" spans="1:16" ht="13.8" thickBot="1" x14ac:dyDescent="0.3">
      <c r="A33" s="6" t="s">
        <v>16</v>
      </c>
      <c r="B33" s="6" t="s">
        <v>17</v>
      </c>
      <c r="C33" s="6" t="s">
        <v>22</v>
      </c>
      <c r="D33" s="7">
        <v>43800</v>
      </c>
      <c r="E33" s="7">
        <v>43804</v>
      </c>
      <c r="F33" s="19" t="s">
        <v>23</v>
      </c>
      <c r="G33" s="8">
        <v>1</v>
      </c>
      <c r="H33" s="8">
        <v>0</v>
      </c>
      <c r="I33" s="5"/>
      <c r="J33" s="5"/>
      <c r="K33" s="13"/>
      <c r="L33" s="13"/>
      <c r="M33" s="13"/>
      <c r="N33" s="13"/>
      <c r="O33" s="13"/>
      <c r="P33" s="18"/>
    </row>
    <row r="34" spans="1:16" ht="13.8" thickBot="1" x14ac:dyDescent="0.3">
      <c r="A34" s="6" t="s">
        <v>16</v>
      </c>
      <c r="B34" s="6" t="s">
        <v>17</v>
      </c>
      <c r="C34" s="6" t="s">
        <v>22</v>
      </c>
      <c r="D34" s="7">
        <v>43805</v>
      </c>
      <c r="E34" s="7">
        <v>43844</v>
      </c>
      <c r="F34" s="19" t="s">
        <v>23</v>
      </c>
      <c r="G34" s="8">
        <v>1</v>
      </c>
      <c r="H34" s="8">
        <v>0</v>
      </c>
      <c r="I34" s="5"/>
      <c r="J34" s="5"/>
      <c r="K34" s="13"/>
      <c r="L34" s="13"/>
      <c r="M34" s="13"/>
      <c r="N34" s="13"/>
      <c r="O34" s="13"/>
      <c r="P34" s="18"/>
    </row>
    <row r="35" spans="1:16" ht="13.8" thickBot="1" x14ac:dyDescent="0.3">
      <c r="A35" s="6" t="s">
        <v>16</v>
      </c>
      <c r="B35" s="6" t="s">
        <v>17</v>
      </c>
      <c r="C35" s="6" t="s">
        <v>22</v>
      </c>
      <c r="D35" s="7">
        <v>43845</v>
      </c>
      <c r="E35" s="7">
        <v>43931</v>
      </c>
      <c r="F35" s="19" t="s">
        <v>23</v>
      </c>
      <c r="G35" s="8">
        <v>1</v>
      </c>
      <c r="H35" s="8">
        <v>0</v>
      </c>
      <c r="I35" s="6" t="s">
        <v>113</v>
      </c>
      <c r="J35" s="6" t="s">
        <v>114</v>
      </c>
      <c r="K35" s="14">
        <v>1249</v>
      </c>
      <c r="L35" s="14">
        <v>0</v>
      </c>
      <c r="M35" s="14">
        <v>0</v>
      </c>
      <c r="N35" s="14">
        <v>0</v>
      </c>
      <c r="O35" s="14">
        <v>0</v>
      </c>
      <c r="P35" s="19" t="s">
        <v>115</v>
      </c>
    </row>
    <row r="36" spans="1:16" ht="27" thickBot="1" x14ac:dyDescent="0.3">
      <c r="A36" s="6" t="s">
        <v>16</v>
      </c>
      <c r="B36" s="6" t="s">
        <v>17</v>
      </c>
      <c r="C36" s="6" t="s">
        <v>24</v>
      </c>
      <c r="D36" s="7">
        <v>43932</v>
      </c>
      <c r="E36" s="7">
        <v>44296</v>
      </c>
      <c r="F36" s="19" t="s">
        <v>39</v>
      </c>
      <c r="G36" s="8">
        <v>1</v>
      </c>
      <c r="H36" s="8">
        <v>0</v>
      </c>
      <c r="I36" s="5"/>
      <c r="J36" s="5"/>
      <c r="K36" s="13"/>
      <c r="L36" s="13"/>
      <c r="M36" s="13"/>
      <c r="N36" s="13"/>
      <c r="O36" s="13"/>
      <c r="P36" s="18"/>
    </row>
    <row r="37" spans="1:16" ht="13.8" thickBot="1" x14ac:dyDescent="0.3">
      <c r="A37" s="6" t="s">
        <v>16</v>
      </c>
      <c r="B37" s="6" t="s">
        <v>17</v>
      </c>
      <c r="C37" s="6" t="s">
        <v>24</v>
      </c>
      <c r="D37" s="7">
        <v>43932</v>
      </c>
      <c r="E37" s="7">
        <v>44296</v>
      </c>
      <c r="F37" s="19" t="s">
        <v>23</v>
      </c>
      <c r="G37" s="8">
        <v>1</v>
      </c>
      <c r="H37" s="8">
        <v>0</v>
      </c>
      <c r="I37" s="5"/>
      <c r="J37" s="5"/>
      <c r="K37" s="13"/>
      <c r="L37" s="13"/>
      <c r="M37" s="13"/>
      <c r="N37" s="13"/>
      <c r="O37" s="13"/>
      <c r="P37" s="18"/>
    </row>
    <row r="38" spans="1:16" ht="13.8" thickBot="1" x14ac:dyDescent="0.3">
      <c r="A38" s="6" t="s">
        <v>16</v>
      </c>
      <c r="B38" s="6" t="s">
        <v>17</v>
      </c>
      <c r="C38" s="6" t="s">
        <v>24</v>
      </c>
      <c r="D38" s="7">
        <v>43932</v>
      </c>
      <c r="E38" s="7">
        <v>44296</v>
      </c>
      <c r="F38" s="19" t="s">
        <v>23</v>
      </c>
      <c r="G38" s="8">
        <v>1</v>
      </c>
      <c r="H38" s="8">
        <v>0</v>
      </c>
      <c r="I38" s="5"/>
      <c r="J38" s="5"/>
      <c r="K38" s="13"/>
      <c r="L38" s="13"/>
      <c r="M38" s="13"/>
      <c r="N38" s="13"/>
      <c r="O38" s="13"/>
      <c r="P38" s="18"/>
    </row>
    <row r="39" spans="1:16" ht="13.8" thickBot="1" x14ac:dyDescent="0.3">
      <c r="A39" s="6" t="s">
        <v>16</v>
      </c>
      <c r="B39" s="6" t="s">
        <v>17</v>
      </c>
      <c r="C39" s="6" t="s">
        <v>24</v>
      </c>
      <c r="D39" s="7">
        <v>43932</v>
      </c>
      <c r="E39" s="7">
        <v>44296</v>
      </c>
      <c r="F39" s="19" t="s">
        <v>23</v>
      </c>
      <c r="G39" s="8">
        <v>1</v>
      </c>
      <c r="H39" s="8">
        <v>0</v>
      </c>
      <c r="I39" s="5"/>
      <c r="J39" s="5"/>
      <c r="K39" s="13"/>
      <c r="L39" s="13"/>
      <c r="M39" s="13"/>
      <c r="N39" s="13"/>
      <c r="O39" s="13"/>
      <c r="P39" s="18"/>
    </row>
    <row r="40" spans="1:16" ht="13.8" thickBot="1" x14ac:dyDescent="0.3">
      <c r="A40" s="6" t="s">
        <v>16</v>
      </c>
      <c r="B40" s="6" t="s">
        <v>17</v>
      </c>
      <c r="C40" s="6" t="s">
        <v>24</v>
      </c>
      <c r="D40" s="7">
        <v>43932</v>
      </c>
      <c r="E40" s="7">
        <v>44296</v>
      </c>
      <c r="F40" s="19" t="s">
        <v>23</v>
      </c>
      <c r="G40" s="8">
        <v>1</v>
      </c>
      <c r="H40" s="8">
        <v>0</v>
      </c>
      <c r="I40" s="5"/>
      <c r="J40" s="5"/>
      <c r="K40" s="13"/>
      <c r="L40" s="13"/>
      <c r="M40" s="13"/>
      <c r="N40" s="13"/>
      <c r="O40" s="13"/>
      <c r="P40" s="18"/>
    </row>
    <row r="41" spans="1:16" ht="13.8" thickBot="1" x14ac:dyDescent="0.3">
      <c r="A41" s="6" t="s">
        <v>16</v>
      </c>
      <c r="B41" s="6" t="s">
        <v>17</v>
      </c>
      <c r="C41" s="6" t="s">
        <v>24</v>
      </c>
      <c r="D41" s="7">
        <v>43932</v>
      </c>
      <c r="E41" s="7">
        <v>44296</v>
      </c>
      <c r="F41" s="19" t="s">
        <v>23</v>
      </c>
      <c r="G41" s="8">
        <v>1</v>
      </c>
      <c r="H41" s="8">
        <v>0</v>
      </c>
      <c r="I41" s="5"/>
      <c r="J41" s="5"/>
      <c r="K41" s="13"/>
      <c r="L41" s="13"/>
      <c r="M41" s="13"/>
      <c r="N41" s="13"/>
      <c r="O41" s="13"/>
      <c r="P41" s="18"/>
    </row>
    <row r="42" spans="1:16" ht="27" thickBot="1" x14ac:dyDescent="0.3">
      <c r="A42" s="6" t="s">
        <v>16</v>
      </c>
      <c r="B42" s="6" t="s">
        <v>17</v>
      </c>
      <c r="C42" s="6" t="s">
        <v>24</v>
      </c>
      <c r="D42" s="7">
        <v>43932</v>
      </c>
      <c r="E42" s="7">
        <v>44296</v>
      </c>
      <c r="F42" s="19" t="s">
        <v>23</v>
      </c>
      <c r="G42" s="8">
        <v>1</v>
      </c>
      <c r="H42" s="8">
        <v>0</v>
      </c>
      <c r="I42" s="6" t="s">
        <v>94</v>
      </c>
      <c r="J42" s="6" t="s">
        <v>95</v>
      </c>
      <c r="K42" s="14">
        <v>2000</v>
      </c>
      <c r="L42" s="14">
        <v>0</v>
      </c>
      <c r="M42" s="14">
        <v>0</v>
      </c>
      <c r="N42" s="14">
        <v>0</v>
      </c>
      <c r="O42" s="14">
        <v>0</v>
      </c>
      <c r="P42" s="19" t="s">
        <v>96</v>
      </c>
    </row>
    <row r="43" spans="1:16" ht="13.8" thickBot="1" x14ac:dyDescent="0.3">
      <c r="A43" s="6" t="s">
        <v>16</v>
      </c>
      <c r="B43" s="6" t="s">
        <v>17</v>
      </c>
      <c r="C43" s="6" t="s">
        <v>24</v>
      </c>
      <c r="D43" s="7">
        <v>43932</v>
      </c>
      <c r="E43" s="7">
        <v>44296</v>
      </c>
      <c r="F43" s="19" t="s">
        <v>23</v>
      </c>
      <c r="G43" s="8">
        <v>1</v>
      </c>
      <c r="H43" s="8">
        <v>0</v>
      </c>
      <c r="I43" s="5"/>
      <c r="J43" s="5"/>
      <c r="K43" s="13"/>
      <c r="L43" s="13"/>
      <c r="M43" s="13"/>
      <c r="N43" s="13"/>
      <c r="O43" s="13"/>
      <c r="P43" s="18"/>
    </row>
    <row r="44" spans="1:16" ht="13.8" thickBot="1" x14ac:dyDescent="0.3">
      <c r="A44" s="6" t="s">
        <v>16</v>
      </c>
      <c r="B44" s="6" t="s">
        <v>17</v>
      </c>
      <c r="C44" s="6" t="s">
        <v>24</v>
      </c>
      <c r="D44" s="7">
        <v>43932</v>
      </c>
      <c r="E44" s="7">
        <v>44296</v>
      </c>
      <c r="F44" s="19" t="s">
        <v>23</v>
      </c>
      <c r="G44" s="8">
        <v>1</v>
      </c>
      <c r="H44" s="8">
        <v>0</v>
      </c>
      <c r="I44" s="5"/>
      <c r="J44" s="5"/>
      <c r="K44" s="13"/>
      <c r="L44" s="13"/>
      <c r="M44" s="13"/>
      <c r="N44" s="13"/>
      <c r="O44" s="13"/>
      <c r="P44" s="18"/>
    </row>
    <row r="45" spans="1:16" ht="13.8" thickBot="1" x14ac:dyDescent="0.3">
      <c r="A45" s="6" t="s">
        <v>16</v>
      </c>
      <c r="B45" s="6" t="s">
        <v>17</v>
      </c>
      <c r="C45" s="6" t="s">
        <v>24</v>
      </c>
      <c r="D45" s="7">
        <v>43932</v>
      </c>
      <c r="E45" s="7">
        <v>44296</v>
      </c>
      <c r="F45" s="19" t="s">
        <v>23</v>
      </c>
      <c r="G45" s="8">
        <v>1</v>
      </c>
      <c r="H45" s="8">
        <v>0</v>
      </c>
      <c r="I45" s="5"/>
      <c r="J45" s="5"/>
      <c r="K45" s="13"/>
      <c r="L45" s="13"/>
      <c r="M45" s="13"/>
      <c r="N45" s="13"/>
      <c r="O45" s="13"/>
      <c r="P45" s="18"/>
    </row>
    <row r="46" spans="1:16" ht="13.8" thickBot="1" x14ac:dyDescent="0.3">
      <c r="A46" s="6" t="s">
        <v>16</v>
      </c>
      <c r="B46" s="6" t="s">
        <v>17</v>
      </c>
      <c r="C46" s="6" t="s">
        <v>24</v>
      </c>
      <c r="D46" s="7">
        <v>43932</v>
      </c>
      <c r="E46" s="7">
        <v>44296</v>
      </c>
      <c r="F46" s="19" t="s">
        <v>23</v>
      </c>
      <c r="G46" s="8">
        <v>1</v>
      </c>
      <c r="H46" s="8">
        <v>0</v>
      </c>
      <c r="I46" s="5"/>
      <c r="J46" s="5"/>
      <c r="K46" s="13"/>
      <c r="L46" s="13"/>
      <c r="M46" s="13"/>
      <c r="N46" s="13"/>
      <c r="O46" s="13"/>
      <c r="P46" s="18"/>
    </row>
    <row r="47" spans="1:16" ht="13.8" thickBot="1" x14ac:dyDescent="0.3">
      <c r="A47" s="6" t="s">
        <v>16</v>
      </c>
      <c r="B47" s="6" t="s">
        <v>17</v>
      </c>
      <c r="C47" s="6" t="s">
        <v>24</v>
      </c>
      <c r="D47" s="7">
        <v>43932</v>
      </c>
      <c r="E47" s="7">
        <v>44296</v>
      </c>
      <c r="F47" s="19" t="s">
        <v>23</v>
      </c>
      <c r="G47" s="8">
        <v>1</v>
      </c>
      <c r="H47" s="8">
        <v>0</v>
      </c>
      <c r="I47" s="5"/>
      <c r="J47" s="5"/>
      <c r="K47" s="13"/>
      <c r="L47" s="13"/>
      <c r="M47" s="13"/>
      <c r="N47" s="13"/>
      <c r="O47" s="13"/>
      <c r="P47" s="18"/>
    </row>
    <row r="48" spans="1:16" ht="27" thickBot="1" x14ac:dyDescent="0.3">
      <c r="A48" s="6" t="s">
        <v>16</v>
      </c>
      <c r="B48" s="6" t="s">
        <v>17</v>
      </c>
      <c r="C48" s="6" t="s">
        <v>24</v>
      </c>
      <c r="D48" s="7">
        <v>43932</v>
      </c>
      <c r="E48" s="7">
        <v>44296</v>
      </c>
      <c r="F48" s="19" t="s">
        <v>62</v>
      </c>
      <c r="G48" s="8">
        <v>1</v>
      </c>
      <c r="H48" s="8">
        <v>0</v>
      </c>
      <c r="I48" s="5"/>
      <c r="J48" s="5"/>
      <c r="K48" s="13"/>
      <c r="L48" s="13"/>
      <c r="M48" s="13"/>
      <c r="N48" s="13"/>
      <c r="O48" s="13"/>
      <c r="P48" s="18"/>
    </row>
    <row r="49" spans="1:16" ht="13.8" thickBot="1" x14ac:dyDescent="0.3">
      <c r="A49" s="6" t="s">
        <v>16</v>
      </c>
      <c r="B49" s="6" t="s">
        <v>17</v>
      </c>
      <c r="C49" s="6" t="s">
        <v>24</v>
      </c>
      <c r="D49" s="7">
        <v>43932</v>
      </c>
      <c r="E49" s="7">
        <v>44296</v>
      </c>
      <c r="F49" s="19" t="s">
        <v>23</v>
      </c>
      <c r="G49" s="8">
        <v>1</v>
      </c>
      <c r="H49" s="8">
        <v>0</v>
      </c>
      <c r="I49" s="5"/>
      <c r="J49" s="5"/>
      <c r="K49" s="13"/>
      <c r="L49" s="13"/>
      <c r="M49" s="13"/>
      <c r="N49" s="13"/>
      <c r="O49" s="13"/>
      <c r="P49" s="18"/>
    </row>
    <row r="50" spans="1:16" ht="27" thickBot="1" x14ac:dyDescent="0.3">
      <c r="A50" s="6" t="s">
        <v>16</v>
      </c>
      <c r="B50" s="6" t="s">
        <v>17</v>
      </c>
      <c r="C50" s="6" t="s">
        <v>134</v>
      </c>
      <c r="D50" s="7">
        <v>43932</v>
      </c>
      <c r="E50" s="7">
        <v>44296</v>
      </c>
      <c r="F50" s="19" t="s">
        <v>19</v>
      </c>
      <c r="G50" s="8">
        <v>1</v>
      </c>
      <c r="H50" s="8">
        <v>0</v>
      </c>
      <c r="I50" s="6" t="s">
        <v>135</v>
      </c>
      <c r="J50" s="6" t="s">
        <v>136</v>
      </c>
      <c r="K50" s="14">
        <v>20117.740000000002</v>
      </c>
      <c r="L50" s="14">
        <v>192.21</v>
      </c>
      <c r="M50" s="14">
        <v>0</v>
      </c>
      <c r="N50" s="14">
        <v>0</v>
      </c>
      <c r="O50" s="14">
        <v>0</v>
      </c>
      <c r="P50" s="19" t="s">
        <v>323</v>
      </c>
    </row>
    <row r="51" spans="1:16" ht="27" thickBot="1" x14ac:dyDescent="0.3">
      <c r="A51" s="6" t="s">
        <v>16</v>
      </c>
      <c r="B51" s="6" t="s">
        <v>17</v>
      </c>
      <c r="C51" s="6" t="s">
        <v>134</v>
      </c>
      <c r="D51" s="7">
        <v>43932</v>
      </c>
      <c r="E51" s="7">
        <v>44296</v>
      </c>
      <c r="F51" s="19" t="s">
        <v>19</v>
      </c>
      <c r="G51" s="8">
        <v>1</v>
      </c>
      <c r="H51" s="8">
        <v>0</v>
      </c>
      <c r="I51" s="6" t="s">
        <v>140</v>
      </c>
      <c r="J51" s="6" t="s">
        <v>141</v>
      </c>
      <c r="K51" s="14">
        <v>0</v>
      </c>
      <c r="L51" s="14">
        <v>1000</v>
      </c>
      <c r="M51" s="14">
        <v>0</v>
      </c>
      <c r="N51" s="14">
        <v>0</v>
      </c>
      <c r="O51" s="14">
        <v>0</v>
      </c>
      <c r="P51" s="19" t="s">
        <v>142</v>
      </c>
    </row>
    <row r="52" spans="1:16" ht="27" thickBot="1" x14ac:dyDescent="0.3">
      <c r="A52" s="6" t="s">
        <v>16</v>
      </c>
      <c r="B52" s="6" t="s">
        <v>17</v>
      </c>
      <c r="C52" s="6" t="s">
        <v>134</v>
      </c>
      <c r="D52" s="7">
        <v>43932</v>
      </c>
      <c r="E52" s="7">
        <v>44296</v>
      </c>
      <c r="F52" s="19" t="s">
        <v>19</v>
      </c>
      <c r="G52" s="8">
        <v>1</v>
      </c>
      <c r="H52" s="8">
        <v>0</v>
      </c>
      <c r="I52" s="6" t="s">
        <v>143</v>
      </c>
      <c r="J52" s="6" t="s">
        <v>144</v>
      </c>
      <c r="K52" s="14">
        <v>673.71</v>
      </c>
      <c r="L52" s="14">
        <v>110.7</v>
      </c>
      <c r="M52" s="14">
        <v>0</v>
      </c>
      <c r="N52" s="14">
        <v>0</v>
      </c>
      <c r="O52" s="14">
        <v>0</v>
      </c>
      <c r="P52" s="19" t="s">
        <v>145</v>
      </c>
    </row>
    <row r="53" spans="1:16" ht="13.8" thickBot="1" x14ac:dyDescent="0.3">
      <c r="A53" s="6" t="s">
        <v>16</v>
      </c>
      <c r="B53" s="6" t="s">
        <v>17</v>
      </c>
      <c r="C53" s="6" t="s">
        <v>24</v>
      </c>
      <c r="D53" s="7">
        <v>43932</v>
      </c>
      <c r="E53" s="7">
        <v>44296</v>
      </c>
      <c r="F53" s="19" t="s">
        <v>23</v>
      </c>
      <c r="G53" s="8">
        <v>1</v>
      </c>
      <c r="H53" s="8">
        <v>0</v>
      </c>
      <c r="I53" s="5"/>
      <c r="J53" s="5"/>
      <c r="K53" s="13"/>
      <c r="L53" s="13"/>
      <c r="M53" s="13"/>
      <c r="N53" s="13"/>
      <c r="O53" s="13"/>
      <c r="P53" s="18"/>
    </row>
    <row r="54" spans="1:16" ht="13.8" thickBot="1" x14ac:dyDescent="0.3">
      <c r="A54" s="6" t="s">
        <v>16</v>
      </c>
      <c r="B54" s="6" t="s">
        <v>17</v>
      </c>
      <c r="C54" s="6" t="s">
        <v>24</v>
      </c>
      <c r="D54" s="7">
        <v>43932</v>
      </c>
      <c r="E54" s="7">
        <v>44296</v>
      </c>
      <c r="F54" s="19" t="s">
        <v>23</v>
      </c>
      <c r="G54" s="8">
        <v>1</v>
      </c>
      <c r="H54" s="8">
        <v>0</v>
      </c>
      <c r="I54" s="5"/>
      <c r="J54" s="5"/>
      <c r="K54" s="13"/>
      <c r="L54" s="13"/>
      <c r="M54" s="13"/>
      <c r="N54" s="13"/>
      <c r="O54" s="13"/>
      <c r="P54" s="18"/>
    </row>
    <row r="55" spans="1:16" ht="40.200000000000003" thickBot="1" x14ac:dyDescent="0.3">
      <c r="A55" s="6" t="s">
        <v>16</v>
      </c>
      <c r="B55" s="6" t="s">
        <v>17</v>
      </c>
      <c r="C55" s="6" t="s">
        <v>134</v>
      </c>
      <c r="D55" s="7">
        <v>43932</v>
      </c>
      <c r="E55" s="7">
        <v>44296</v>
      </c>
      <c r="F55" s="19" t="s">
        <v>19</v>
      </c>
      <c r="G55" s="8">
        <v>1</v>
      </c>
      <c r="H55" s="8">
        <v>0</v>
      </c>
      <c r="I55" s="6" t="s">
        <v>167</v>
      </c>
      <c r="J55" s="6" t="s">
        <v>168</v>
      </c>
      <c r="K55" s="14">
        <v>719.69</v>
      </c>
      <c r="L55" s="14">
        <v>0</v>
      </c>
      <c r="M55" s="14">
        <v>0</v>
      </c>
      <c r="N55" s="14">
        <v>0</v>
      </c>
      <c r="O55" s="14">
        <v>0</v>
      </c>
      <c r="P55" s="19" t="s">
        <v>324</v>
      </c>
    </row>
    <row r="56" spans="1:16" ht="40.200000000000003" thickBot="1" x14ac:dyDescent="0.3">
      <c r="A56" s="6" t="s">
        <v>16</v>
      </c>
      <c r="B56" s="6" t="s">
        <v>17</v>
      </c>
      <c r="C56" s="6" t="s">
        <v>24</v>
      </c>
      <c r="D56" s="7">
        <v>43932</v>
      </c>
      <c r="E56" s="7">
        <v>44296</v>
      </c>
      <c r="F56" s="19" t="s">
        <v>23</v>
      </c>
      <c r="G56" s="8">
        <v>1</v>
      </c>
      <c r="H56" s="8">
        <v>0</v>
      </c>
      <c r="I56" s="6" t="s">
        <v>169</v>
      </c>
      <c r="J56" s="6" t="s">
        <v>170</v>
      </c>
      <c r="K56" s="14">
        <v>1355.51</v>
      </c>
      <c r="L56" s="14">
        <v>210</v>
      </c>
      <c r="M56" s="14">
        <v>0</v>
      </c>
      <c r="N56" s="14">
        <v>0</v>
      </c>
      <c r="O56" s="14">
        <v>0</v>
      </c>
      <c r="P56" s="19" t="s">
        <v>171</v>
      </c>
    </row>
    <row r="57" spans="1:16" ht="27" thickBot="1" x14ac:dyDescent="0.3">
      <c r="A57" s="6" t="s">
        <v>16</v>
      </c>
      <c r="B57" s="6" t="s">
        <v>17</v>
      </c>
      <c r="C57" s="6" t="s">
        <v>134</v>
      </c>
      <c r="D57" s="7">
        <v>43932</v>
      </c>
      <c r="E57" s="7">
        <v>44296</v>
      </c>
      <c r="F57" s="19" t="s">
        <v>19</v>
      </c>
      <c r="G57" s="8">
        <v>1</v>
      </c>
      <c r="H57" s="8">
        <v>0</v>
      </c>
      <c r="I57" s="6" t="s">
        <v>172</v>
      </c>
      <c r="J57" s="6" t="s">
        <v>173</v>
      </c>
      <c r="K57" s="14">
        <v>0</v>
      </c>
      <c r="L57" s="14">
        <v>123</v>
      </c>
      <c r="M57" s="14">
        <v>0</v>
      </c>
      <c r="N57" s="14">
        <v>0</v>
      </c>
      <c r="O57" s="14">
        <v>0</v>
      </c>
      <c r="P57" s="19" t="s">
        <v>175</v>
      </c>
    </row>
    <row r="58" spans="1:16" ht="13.8" thickBot="1" x14ac:dyDescent="0.3">
      <c r="A58" s="6" t="s">
        <v>16</v>
      </c>
      <c r="B58" s="6" t="s">
        <v>17</v>
      </c>
      <c r="C58" s="6" t="s">
        <v>24</v>
      </c>
      <c r="D58" s="7">
        <v>43932</v>
      </c>
      <c r="E58" s="7">
        <v>44296</v>
      </c>
      <c r="F58" s="19" t="s">
        <v>23</v>
      </c>
      <c r="G58" s="8">
        <v>1</v>
      </c>
      <c r="H58" s="8">
        <v>0</v>
      </c>
      <c r="I58" s="5"/>
      <c r="J58" s="5"/>
      <c r="K58" s="13"/>
      <c r="L58" s="13"/>
      <c r="M58" s="13"/>
      <c r="N58" s="13"/>
      <c r="O58" s="13"/>
      <c r="P58" s="18"/>
    </row>
    <row r="59" spans="1:16" ht="79.8" thickBot="1" x14ac:dyDescent="0.3">
      <c r="A59" s="6" t="s">
        <v>16</v>
      </c>
      <c r="B59" s="6" t="s">
        <v>17</v>
      </c>
      <c r="C59" s="6" t="s">
        <v>134</v>
      </c>
      <c r="D59" s="7">
        <v>43932</v>
      </c>
      <c r="E59" s="7">
        <v>44296</v>
      </c>
      <c r="F59" s="19" t="s">
        <v>19</v>
      </c>
      <c r="G59" s="8">
        <v>1</v>
      </c>
      <c r="H59" s="8">
        <v>0</v>
      </c>
      <c r="I59" s="6" t="s">
        <v>179</v>
      </c>
      <c r="J59" s="6" t="s">
        <v>174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9" t="s">
        <v>180</v>
      </c>
    </row>
    <row r="60" spans="1:16" ht="13.8" thickBot="1" x14ac:dyDescent="0.3">
      <c r="A60" s="6" t="s">
        <v>16</v>
      </c>
      <c r="B60" s="6" t="s">
        <v>17</v>
      </c>
      <c r="C60" s="6" t="s">
        <v>24</v>
      </c>
      <c r="D60" s="7">
        <v>43932</v>
      </c>
      <c r="E60" s="7">
        <v>44296</v>
      </c>
      <c r="F60" s="19" t="s">
        <v>23</v>
      </c>
      <c r="G60" s="8">
        <v>1</v>
      </c>
      <c r="H60" s="8">
        <v>0</v>
      </c>
      <c r="I60" s="5"/>
      <c r="J60" s="5"/>
      <c r="K60" s="13"/>
      <c r="L60" s="13"/>
      <c r="M60" s="13"/>
      <c r="N60" s="13"/>
      <c r="O60" s="13"/>
      <c r="P60" s="18"/>
    </row>
    <row r="61" spans="1:16" ht="13.8" thickBot="1" x14ac:dyDescent="0.3">
      <c r="A61" s="6" t="s">
        <v>16</v>
      </c>
      <c r="B61" s="6" t="s">
        <v>17</v>
      </c>
      <c r="C61" s="6" t="s">
        <v>132</v>
      </c>
      <c r="D61" s="7">
        <v>42186</v>
      </c>
      <c r="E61" s="7">
        <v>42551</v>
      </c>
      <c r="F61" s="6" t="s">
        <v>133</v>
      </c>
      <c r="G61" s="8">
        <v>1</v>
      </c>
      <c r="H61" s="8">
        <v>0</v>
      </c>
      <c r="I61" s="5"/>
      <c r="J61" s="5"/>
      <c r="K61" s="5"/>
      <c r="L61" s="5"/>
      <c r="M61" s="5"/>
      <c r="N61" s="5"/>
      <c r="O61" s="5"/>
      <c r="P61" s="10"/>
    </row>
    <row r="62" spans="1:16" ht="27" thickBot="1" x14ac:dyDescent="0.3">
      <c r="A62" s="6" t="s">
        <v>16</v>
      </c>
      <c r="B62" s="6" t="s">
        <v>17</v>
      </c>
      <c r="C62" s="6" t="s">
        <v>134</v>
      </c>
      <c r="D62" s="7">
        <v>43932</v>
      </c>
      <c r="E62" s="7">
        <v>44296</v>
      </c>
      <c r="F62" s="19" t="s">
        <v>19</v>
      </c>
      <c r="G62" s="8">
        <v>1</v>
      </c>
      <c r="H62" s="8">
        <v>0</v>
      </c>
      <c r="I62" s="6" t="s">
        <v>181</v>
      </c>
      <c r="J62" s="6" t="s">
        <v>182</v>
      </c>
      <c r="K62" s="14">
        <v>0</v>
      </c>
      <c r="L62" s="14">
        <v>123</v>
      </c>
      <c r="M62" s="14">
        <v>0</v>
      </c>
      <c r="N62" s="14">
        <v>0</v>
      </c>
      <c r="O62" s="14">
        <v>0</v>
      </c>
      <c r="P62" s="19" t="s">
        <v>325</v>
      </c>
    </row>
    <row r="63" spans="1:16" ht="40.200000000000003" thickBot="1" x14ac:dyDescent="0.3">
      <c r="A63" s="6" t="s">
        <v>16</v>
      </c>
      <c r="B63" s="6" t="s">
        <v>17</v>
      </c>
      <c r="C63" s="6" t="s">
        <v>134</v>
      </c>
      <c r="D63" s="7">
        <v>43932</v>
      </c>
      <c r="E63" s="7">
        <v>44296</v>
      </c>
      <c r="F63" s="19" t="s">
        <v>19</v>
      </c>
      <c r="G63" s="8">
        <v>1</v>
      </c>
      <c r="H63" s="8">
        <v>0</v>
      </c>
      <c r="I63" s="6" t="s">
        <v>186</v>
      </c>
      <c r="J63" s="6" t="s">
        <v>187</v>
      </c>
      <c r="K63" s="14">
        <v>666.44</v>
      </c>
      <c r="L63" s="14">
        <v>135.30000000000001</v>
      </c>
      <c r="M63" s="14">
        <v>0</v>
      </c>
      <c r="N63" s="14">
        <v>0</v>
      </c>
      <c r="O63" s="14">
        <v>0</v>
      </c>
      <c r="P63" s="19" t="s">
        <v>326</v>
      </c>
    </row>
    <row r="64" spans="1:16" ht="13.8" thickBot="1" x14ac:dyDescent="0.3">
      <c r="A64" s="6" t="s">
        <v>16</v>
      </c>
      <c r="B64" s="6" t="s">
        <v>17</v>
      </c>
      <c r="C64" s="6" t="s">
        <v>24</v>
      </c>
      <c r="D64" s="7">
        <v>43932</v>
      </c>
      <c r="E64" s="7">
        <v>44296</v>
      </c>
      <c r="F64" s="19" t="s">
        <v>23</v>
      </c>
      <c r="G64" s="8">
        <v>1</v>
      </c>
      <c r="H64" s="8">
        <v>0</v>
      </c>
      <c r="I64" s="5"/>
      <c r="J64" s="5"/>
      <c r="K64" s="13"/>
      <c r="L64" s="13"/>
      <c r="M64" s="13"/>
      <c r="N64" s="13"/>
      <c r="O64" s="13"/>
      <c r="P64" s="18"/>
    </row>
    <row r="65" spans="1:16" ht="13.8" thickBot="1" x14ac:dyDescent="0.3">
      <c r="A65" s="6" t="s">
        <v>16</v>
      </c>
      <c r="B65" s="6" t="s">
        <v>17</v>
      </c>
      <c r="C65" s="6" t="s">
        <v>24</v>
      </c>
      <c r="D65" s="7">
        <v>43932</v>
      </c>
      <c r="E65" s="7">
        <v>44296</v>
      </c>
      <c r="F65" s="19" t="s">
        <v>23</v>
      </c>
      <c r="G65" s="8">
        <v>1</v>
      </c>
      <c r="H65" s="8">
        <v>0</v>
      </c>
      <c r="I65" s="5"/>
      <c r="J65" s="5"/>
      <c r="K65" s="13"/>
      <c r="L65" s="13"/>
      <c r="M65" s="13"/>
      <c r="N65" s="13"/>
      <c r="O65" s="13"/>
      <c r="P65" s="18"/>
    </row>
    <row r="66" spans="1:16" ht="27" thickBot="1" x14ac:dyDescent="0.3">
      <c r="A66" s="6" t="s">
        <v>16</v>
      </c>
      <c r="B66" s="6" t="s">
        <v>17</v>
      </c>
      <c r="C66" s="6" t="s">
        <v>134</v>
      </c>
      <c r="D66" s="7">
        <v>43932</v>
      </c>
      <c r="E66" s="7">
        <v>44296</v>
      </c>
      <c r="F66" s="19" t="s">
        <v>19</v>
      </c>
      <c r="G66" s="8">
        <v>1</v>
      </c>
      <c r="H66" s="8">
        <v>0</v>
      </c>
      <c r="I66" s="6" t="s">
        <v>245</v>
      </c>
      <c r="J66" s="6" t="s">
        <v>246</v>
      </c>
      <c r="K66" s="14">
        <v>10400</v>
      </c>
      <c r="L66" s="14">
        <v>172.2</v>
      </c>
      <c r="M66" s="14">
        <v>0</v>
      </c>
      <c r="N66" s="14">
        <v>0</v>
      </c>
      <c r="O66" s="14">
        <v>0</v>
      </c>
      <c r="P66" s="19" t="s">
        <v>247</v>
      </c>
    </row>
    <row r="67" spans="1:16" ht="27" thickBot="1" x14ac:dyDescent="0.3">
      <c r="A67" s="6" t="s">
        <v>16</v>
      </c>
      <c r="B67" s="6" t="s">
        <v>17</v>
      </c>
      <c r="C67" s="6" t="s">
        <v>134</v>
      </c>
      <c r="D67" s="7">
        <v>43932</v>
      </c>
      <c r="E67" s="7">
        <v>44296</v>
      </c>
      <c r="F67" s="19" t="s">
        <v>19</v>
      </c>
      <c r="G67" s="8">
        <v>1</v>
      </c>
      <c r="H67" s="8">
        <v>0</v>
      </c>
      <c r="I67" s="6" t="s">
        <v>248</v>
      </c>
      <c r="J67" s="6" t="s">
        <v>249</v>
      </c>
      <c r="K67" s="14">
        <v>806.51</v>
      </c>
      <c r="L67" s="14">
        <v>92.25</v>
      </c>
      <c r="M67" s="14">
        <v>0</v>
      </c>
      <c r="N67" s="14">
        <v>0</v>
      </c>
      <c r="O67" s="14">
        <v>0</v>
      </c>
      <c r="P67" s="19" t="s">
        <v>327</v>
      </c>
    </row>
    <row r="68" spans="1:16" ht="27" thickBot="1" x14ac:dyDescent="0.3">
      <c r="A68" s="6" t="s">
        <v>16</v>
      </c>
      <c r="B68" s="6" t="s">
        <v>17</v>
      </c>
      <c r="C68" s="6" t="s">
        <v>134</v>
      </c>
      <c r="D68" s="7">
        <v>43932</v>
      </c>
      <c r="E68" s="7">
        <v>44296</v>
      </c>
      <c r="F68" s="19" t="s">
        <v>19</v>
      </c>
      <c r="G68" s="8">
        <v>1</v>
      </c>
      <c r="H68" s="8">
        <v>0</v>
      </c>
      <c r="I68" s="6" t="s">
        <v>272</v>
      </c>
      <c r="J68" s="6" t="s">
        <v>273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9" t="s">
        <v>328</v>
      </c>
    </row>
    <row r="69" spans="1:16" ht="27" thickBot="1" x14ac:dyDescent="0.3">
      <c r="A69" s="6" t="s">
        <v>16</v>
      </c>
      <c r="B69" s="6" t="s">
        <v>17</v>
      </c>
      <c r="C69" s="6" t="s">
        <v>24</v>
      </c>
      <c r="D69" s="7">
        <v>43932</v>
      </c>
      <c r="E69" s="7">
        <v>44103</v>
      </c>
      <c r="F69" s="19" t="s">
        <v>23</v>
      </c>
      <c r="G69" s="8">
        <v>1</v>
      </c>
      <c r="H69" s="8">
        <v>0</v>
      </c>
      <c r="I69" s="6" t="s">
        <v>55</v>
      </c>
      <c r="J69" s="6" t="s">
        <v>56</v>
      </c>
      <c r="K69" s="14">
        <v>2050</v>
      </c>
      <c r="L69" s="14">
        <v>0</v>
      </c>
      <c r="M69" s="14">
        <v>0</v>
      </c>
      <c r="N69" s="14">
        <v>0</v>
      </c>
      <c r="O69" s="14">
        <v>0</v>
      </c>
      <c r="P69" s="19" t="s">
        <v>57</v>
      </c>
    </row>
    <row r="70" spans="1:16" ht="13.8" thickBot="1" x14ac:dyDescent="0.3">
      <c r="A70" s="6" t="s">
        <v>16</v>
      </c>
      <c r="B70" s="6" t="s">
        <v>17</v>
      </c>
      <c r="C70" s="6" t="s">
        <v>24</v>
      </c>
      <c r="D70" s="7">
        <v>43932</v>
      </c>
      <c r="E70" s="7">
        <v>44103</v>
      </c>
      <c r="F70" s="19" t="s">
        <v>23</v>
      </c>
      <c r="G70" s="8">
        <v>1</v>
      </c>
      <c r="H70" s="8">
        <v>0</v>
      </c>
      <c r="I70" s="6" t="s">
        <v>91</v>
      </c>
      <c r="J70" s="6" t="s">
        <v>92</v>
      </c>
      <c r="K70" s="14">
        <v>853.51</v>
      </c>
      <c r="L70" s="14">
        <v>0</v>
      </c>
      <c r="M70" s="14">
        <v>0</v>
      </c>
      <c r="N70" s="14">
        <v>0</v>
      </c>
      <c r="O70" s="14">
        <v>0</v>
      </c>
      <c r="P70" s="19" t="s">
        <v>93</v>
      </c>
    </row>
    <row r="71" spans="1:16" ht="27" thickBot="1" x14ac:dyDescent="0.3">
      <c r="A71" s="6" t="s">
        <v>16</v>
      </c>
      <c r="B71" s="6" t="s">
        <v>17</v>
      </c>
      <c r="C71" s="6" t="s">
        <v>24</v>
      </c>
      <c r="D71" s="7">
        <v>43932</v>
      </c>
      <c r="E71" s="7">
        <v>44103</v>
      </c>
      <c r="F71" s="19" t="s">
        <v>23</v>
      </c>
      <c r="G71" s="8">
        <v>1</v>
      </c>
      <c r="H71" s="8">
        <v>0</v>
      </c>
      <c r="I71" s="6" t="s">
        <v>123</v>
      </c>
      <c r="J71" s="6" t="s">
        <v>124</v>
      </c>
      <c r="K71" s="14">
        <v>3206.4</v>
      </c>
      <c r="L71" s="14">
        <v>600</v>
      </c>
      <c r="M71" s="14">
        <v>0</v>
      </c>
      <c r="N71" s="14">
        <v>0</v>
      </c>
      <c r="O71" s="14">
        <v>0</v>
      </c>
      <c r="P71" s="19" t="s">
        <v>125</v>
      </c>
    </row>
    <row r="72" spans="1:16" ht="79.8" thickBot="1" x14ac:dyDescent="0.3">
      <c r="A72" s="6" t="s">
        <v>16</v>
      </c>
      <c r="B72" s="6" t="s">
        <v>17</v>
      </c>
      <c r="C72" s="6" t="s">
        <v>24</v>
      </c>
      <c r="D72" s="7">
        <v>43932</v>
      </c>
      <c r="E72" s="7">
        <v>44103</v>
      </c>
      <c r="F72" s="19" t="s">
        <v>23</v>
      </c>
      <c r="G72" s="8">
        <v>1</v>
      </c>
      <c r="H72" s="8">
        <v>0</v>
      </c>
      <c r="I72" s="6" t="s">
        <v>152</v>
      </c>
      <c r="J72" s="6" t="s">
        <v>153</v>
      </c>
      <c r="K72" s="14">
        <v>23546.11</v>
      </c>
      <c r="L72" s="14">
        <v>2405</v>
      </c>
      <c r="M72" s="14">
        <v>0</v>
      </c>
      <c r="N72" s="14">
        <v>0</v>
      </c>
      <c r="O72" s="14">
        <v>0</v>
      </c>
      <c r="P72" s="19" t="s">
        <v>154</v>
      </c>
    </row>
    <row r="73" spans="1:16" ht="27" thickBot="1" x14ac:dyDescent="0.3">
      <c r="A73" s="6" t="s">
        <v>16</v>
      </c>
      <c r="B73" s="6" t="s">
        <v>17</v>
      </c>
      <c r="C73" s="6" t="s">
        <v>24</v>
      </c>
      <c r="D73" s="7">
        <v>43932</v>
      </c>
      <c r="E73" s="7">
        <v>43997</v>
      </c>
      <c r="F73" s="19" t="s">
        <v>42</v>
      </c>
      <c r="G73" s="8">
        <v>1</v>
      </c>
      <c r="H73" s="8">
        <v>0</v>
      </c>
      <c r="I73" s="5"/>
      <c r="J73" s="5"/>
      <c r="K73" s="13"/>
      <c r="L73" s="13"/>
      <c r="M73" s="13"/>
      <c r="N73" s="13"/>
      <c r="O73" s="13"/>
      <c r="P73" s="18"/>
    </row>
    <row r="74" spans="1:16" ht="13.8" thickBot="1" x14ac:dyDescent="0.3">
      <c r="A74" s="6" t="s">
        <v>16</v>
      </c>
      <c r="B74" s="6" t="s">
        <v>17</v>
      </c>
      <c r="C74" s="6" t="s">
        <v>24</v>
      </c>
      <c r="D74" s="7">
        <v>43932</v>
      </c>
      <c r="E74" s="7">
        <v>43997</v>
      </c>
      <c r="F74" s="19" t="s">
        <v>23</v>
      </c>
      <c r="G74" s="8">
        <v>1</v>
      </c>
      <c r="H74" s="8">
        <v>0</v>
      </c>
      <c r="I74" s="5"/>
      <c r="J74" s="5"/>
      <c r="K74" s="13"/>
      <c r="L74" s="13"/>
      <c r="M74" s="13"/>
      <c r="N74" s="13"/>
      <c r="O74" s="13"/>
      <c r="P74" s="18"/>
    </row>
    <row r="75" spans="1:16" ht="13.8" thickBot="1" x14ac:dyDescent="0.3">
      <c r="A75" s="6" t="s">
        <v>16</v>
      </c>
      <c r="B75" s="6" t="s">
        <v>17</v>
      </c>
      <c r="C75" s="6" t="s">
        <v>155</v>
      </c>
      <c r="D75" s="7">
        <v>42917</v>
      </c>
      <c r="E75" s="7">
        <v>43281</v>
      </c>
      <c r="F75" s="6" t="s">
        <v>156</v>
      </c>
      <c r="G75" s="8">
        <v>1</v>
      </c>
      <c r="H75" s="8">
        <v>0</v>
      </c>
      <c r="I75" s="5"/>
      <c r="J75" s="5"/>
      <c r="K75" s="5"/>
      <c r="L75" s="5"/>
      <c r="M75" s="5"/>
      <c r="N75" s="5"/>
      <c r="O75" s="5"/>
      <c r="P75" s="10"/>
    </row>
    <row r="76" spans="1:16" ht="13.8" thickBot="1" x14ac:dyDescent="0.3">
      <c r="A76" s="6" t="s">
        <v>16</v>
      </c>
      <c r="B76" s="6" t="s">
        <v>17</v>
      </c>
      <c r="C76" s="6" t="s">
        <v>24</v>
      </c>
      <c r="D76" s="7">
        <v>43998</v>
      </c>
      <c r="E76" s="7">
        <v>44296</v>
      </c>
      <c r="F76" s="19" t="s">
        <v>23</v>
      </c>
      <c r="G76" s="8">
        <v>1</v>
      </c>
      <c r="H76" s="8">
        <v>0</v>
      </c>
      <c r="I76" s="5"/>
      <c r="J76" s="5"/>
      <c r="K76" s="13"/>
      <c r="L76" s="13"/>
      <c r="M76" s="13"/>
      <c r="N76" s="13"/>
      <c r="O76" s="13"/>
      <c r="P76" s="18"/>
    </row>
    <row r="77" spans="1:16" ht="27" thickBot="1" x14ac:dyDescent="0.3">
      <c r="A77" s="6" t="s">
        <v>16</v>
      </c>
      <c r="B77" s="6" t="s">
        <v>17</v>
      </c>
      <c r="C77" s="6" t="s">
        <v>24</v>
      </c>
      <c r="D77" s="7">
        <v>43998</v>
      </c>
      <c r="E77" s="7">
        <v>43998</v>
      </c>
      <c r="F77" s="19" t="s">
        <v>42</v>
      </c>
      <c r="G77" s="8">
        <v>1</v>
      </c>
      <c r="H77" s="8">
        <v>0</v>
      </c>
      <c r="I77" s="5"/>
      <c r="J77" s="5"/>
      <c r="K77" s="13"/>
      <c r="L77" s="13"/>
      <c r="M77" s="13"/>
      <c r="N77" s="13"/>
      <c r="O77" s="13"/>
      <c r="P77" s="18"/>
    </row>
    <row r="78" spans="1:16" ht="27" thickBot="1" x14ac:dyDescent="0.3">
      <c r="A78" s="6" t="s">
        <v>16</v>
      </c>
      <c r="B78" s="6" t="s">
        <v>17</v>
      </c>
      <c r="C78" s="6" t="s">
        <v>24</v>
      </c>
      <c r="D78" s="7">
        <v>43999</v>
      </c>
      <c r="E78" s="7">
        <v>44103</v>
      </c>
      <c r="F78" s="19" t="s">
        <v>42</v>
      </c>
      <c r="G78" s="8">
        <v>1</v>
      </c>
      <c r="H78" s="8">
        <v>0</v>
      </c>
      <c r="I78" s="5"/>
      <c r="J78" s="5"/>
      <c r="K78" s="13"/>
      <c r="L78" s="13"/>
      <c r="M78" s="13"/>
      <c r="N78" s="13"/>
      <c r="O78" s="13"/>
      <c r="P78" s="18"/>
    </row>
    <row r="79" spans="1:16" ht="13.8" thickBot="1" x14ac:dyDescent="0.3">
      <c r="A79" s="6" t="s">
        <v>16</v>
      </c>
      <c r="B79" s="6" t="s">
        <v>17</v>
      </c>
      <c r="C79" s="6" t="s">
        <v>24</v>
      </c>
      <c r="D79" s="7">
        <v>44104</v>
      </c>
      <c r="E79" s="7">
        <v>44296</v>
      </c>
      <c r="F79" s="19" t="s">
        <v>23</v>
      </c>
      <c r="G79" s="8">
        <v>1</v>
      </c>
      <c r="H79" s="8">
        <v>0</v>
      </c>
      <c r="I79" s="6" t="s">
        <v>25</v>
      </c>
      <c r="J79" s="6" t="s">
        <v>26</v>
      </c>
      <c r="K79" s="14">
        <v>2147.0300000000002</v>
      </c>
      <c r="L79" s="14">
        <v>271.5</v>
      </c>
      <c r="M79" s="14">
        <v>0</v>
      </c>
      <c r="N79" s="14">
        <v>0</v>
      </c>
      <c r="O79" s="14">
        <v>0</v>
      </c>
      <c r="P79" s="19" t="s">
        <v>27</v>
      </c>
    </row>
    <row r="80" spans="1:16" ht="27" thickBot="1" x14ac:dyDescent="0.3">
      <c r="A80" s="6" t="s">
        <v>16</v>
      </c>
      <c r="B80" s="6" t="s">
        <v>17</v>
      </c>
      <c r="C80" s="6" t="s">
        <v>24</v>
      </c>
      <c r="D80" s="7">
        <v>44104</v>
      </c>
      <c r="E80" s="7">
        <v>44296</v>
      </c>
      <c r="F80" s="19" t="s">
        <v>23</v>
      </c>
      <c r="G80" s="8">
        <v>1</v>
      </c>
      <c r="H80" s="8">
        <v>0</v>
      </c>
      <c r="I80" s="6" t="s">
        <v>73</v>
      </c>
      <c r="J80" s="6" t="s">
        <v>74</v>
      </c>
      <c r="K80" s="14">
        <v>2398.5</v>
      </c>
      <c r="L80" s="14">
        <v>0</v>
      </c>
      <c r="M80" s="14">
        <v>0</v>
      </c>
      <c r="N80" s="14">
        <v>0</v>
      </c>
      <c r="O80" s="14">
        <v>0</v>
      </c>
      <c r="P80" s="19" t="s">
        <v>76</v>
      </c>
    </row>
    <row r="81" spans="1:16" ht="13.8" thickBot="1" x14ac:dyDescent="0.3">
      <c r="A81" s="6" t="s">
        <v>16</v>
      </c>
      <c r="B81" s="6" t="s">
        <v>17</v>
      </c>
      <c r="C81" s="6" t="s">
        <v>24</v>
      </c>
      <c r="D81" s="7">
        <v>44104</v>
      </c>
      <c r="E81" s="7">
        <v>44296</v>
      </c>
      <c r="F81" s="19" t="s">
        <v>23</v>
      </c>
      <c r="G81" s="8">
        <v>1</v>
      </c>
      <c r="H81" s="8">
        <v>0</v>
      </c>
      <c r="I81" s="6" t="s">
        <v>160</v>
      </c>
      <c r="J81" s="6" t="s">
        <v>75</v>
      </c>
      <c r="K81" s="14">
        <v>2937.56</v>
      </c>
      <c r="L81" s="14">
        <v>190</v>
      </c>
      <c r="M81" s="14">
        <v>0</v>
      </c>
      <c r="N81" s="14">
        <v>0</v>
      </c>
      <c r="O81" s="14">
        <v>0</v>
      </c>
      <c r="P81" s="19" t="s">
        <v>161</v>
      </c>
    </row>
    <row r="82" spans="1:16" ht="27" thickBot="1" x14ac:dyDescent="0.3">
      <c r="A82" s="6" t="s">
        <v>16</v>
      </c>
      <c r="B82" s="6" t="s">
        <v>17</v>
      </c>
      <c r="C82" s="6" t="s">
        <v>24</v>
      </c>
      <c r="D82" s="7">
        <v>44104</v>
      </c>
      <c r="E82" s="7">
        <v>44296</v>
      </c>
      <c r="F82" s="19" t="s">
        <v>42</v>
      </c>
      <c r="G82" s="8">
        <v>1</v>
      </c>
      <c r="H82" s="8">
        <v>0</v>
      </c>
      <c r="I82" s="5"/>
      <c r="J82" s="5"/>
      <c r="K82" s="13"/>
      <c r="L82" s="13"/>
      <c r="M82" s="13"/>
      <c r="N82" s="13"/>
      <c r="O82" s="13"/>
      <c r="P82" s="18"/>
    </row>
    <row r="83" spans="1:16" ht="40.200000000000003" thickBot="1" x14ac:dyDescent="0.3">
      <c r="A83" s="6" t="s">
        <v>16</v>
      </c>
      <c r="B83" s="6" t="s">
        <v>17</v>
      </c>
      <c r="C83" s="6" t="s">
        <v>97</v>
      </c>
      <c r="D83" s="7">
        <v>44297</v>
      </c>
      <c r="E83" s="7">
        <v>44661</v>
      </c>
      <c r="F83" s="19" t="s">
        <v>23</v>
      </c>
      <c r="G83" s="8">
        <v>1</v>
      </c>
      <c r="H83" s="8">
        <v>0</v>
      </c>
      <c r="I83" s="6" t="s">
        <v>98</v>
      </c>
      <c r="J83" s="6" t="s">
        <v>99</v>
      </c>
      <c r="K83" s="14">
        <v>300</v>
      </c>
      <c r="L83" s="14">
        <v>0</v>
      </c>
      <c r="M83" s="14">
        <v>0</v>
      </c>
      <c r="N83" s="14">
        <v>0</v>
      </c>
      <c r="O83" s="14">
        <v>0</v>
      </c>
      <c r="P83" s="19" t="s">
        <v>100</v>
      </c>
    </row>
    <row r="84" spans="1:16" ht="13.8" thickBot="1" x14ac:dyDescent="0.3">
      <c r="A84" s="6" t="s">
        <v>16</v>
      </c>
      <c r="B84" s="6" t="s">
        <v>17</v>
      </c>
      <c r="C84" s="6" t="s">
        <v>97</v>
      </c>
      <c r="D84" s="7">
        <v>44297</v>
      </c>
      <c r="E84" s="7">
        <v>44661</v>
      </c>
      <c r="F84" s="19" t="s">
        <v>23</v>
      </c>
      <c r="G84" s="8">
        <v>1</v>
      </c>
      <c r="H84" s="8">
        <v>0</v>
      </c>
      <c r="I84" s="6" t="s">
        <v>126</v>
      </c>
      <c r="J84" s="6" t="s">
        <v>127</v>
      </c>
      <c r="K84" s="14">
        <v>550</v>
      </c>
      <c r="L84" s="14">
        <v>0</v>
      </c>
      <c r="M84" s="14">
        <v>0</v>
      </c>
      <c r="N84" s="14">
        <v>0</v>
      </c>
      <c r="O84" s="14">
        <v>0</v>
      </c>
      <c r="P84" s="19" t="s">
        <v>128</v>
      </c>
    </row>
    <row r="85" spans="1:16" ht="27" thickBot="1" x14ac:dyDescent="0.3">
      <c r="A85" s="6" t="s">
        <v>16</v>
      </c>
      <c r="B85" s="6" t="s">
        <v>17</v>
      </c>
      <c r="C85" s="6" t="s">
        <v>97</v>
      </c>
      <c r="D85" s="7">
        <v>44297</v>
      </c>
      <c r="E85" s="7">
        <v>44661</v>
      </c>
      <c r="F85" s="19" t="s">
        <v>39</v>
      </c>
      <c r="G85" s="8">
        <v>1</v>
      </c>
      <c r="H85" s="8">
        <v>0</v>
      </c>
      <c r="I85" s="6" t="s">
        <v>137</v>
      </c>
      <c r="J85" s="6" t="s">
        <v>138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9" t="s">
        <v>139</v>
      </c>
    </row>
    <row r="86" spans="1:16" ht="27" thickBot="1" x14ac:dyDescent="0.3">
      <c r="A86" s="6" t="s">
        <v>16</v>
      </c>
      <c r="B86" s="6" t="s">
        <v>17</v>
      </c>
      <c r="C86" s="6" t="s">
        <v>146</v>
      </c>
      <c r="D86" s="7">
        <v>44297</v>
      </c>
      <c r="E86" s="7">
        <v>44661</v>
      </c>
      <c r="F86" s="19" t="s">
        <v>19</v>
      </c>
      <c r="G86" s="8">
        <v>1</v>
      </c>
      <c r="H86" s="8">
        <v>0</v>
      </c>
      <c r="I86" s="6" t="s">
        <v>147</v>
      </c>
      <c r="J86" s="6" t="s">
        <v>148</v>
      </c>
      <c r="K86" s="14">
        <v>2035.21</v>
      </c>
      <c r="L86" s="14">
        <v>0</v>
      </c>
      <c r="M86" s="14">
        <v>0</v>
      </c>
      <c r="N86" s="14">
        <v>0</v>
      </c>
      <c r="O86" s="14">
        <v>0</v>
      </c>
      <c r="P86" s="19" t="s">
        <v>149</v>
      </c>
    </row>
    <row r="87" spans="1:16" ht="40.200000000000003" thickBot="1" x14ac:dyDescent="0.3">
      <c r="A87" s="6" t="s">
        <v>16</v>
      </c>
      <c r="B87" s="6" t="s">
        <v>17</v>
      </c>
      <c r="C87" s="6" t="s">
        <v>146</v>
      </c>
      <c r="D87" s="7">
        <v>44297</v>
      </c>
      <c r="E87" s="7">
        <v>44661</v>
      </c>
      <c r="F87" s="19" t="s">
        <v>19</v>
      </c>
      <c r="G87" s="8">
        <v>1</v>
      </c>
      <c r="H87" s="8">
        <v>0</v>
      </c>
      <c r="I87" s="6" t="s">
        <v>157</v>
      </c>
      <c r="J87" s="6" t="s">
        <v>158</v>
      </c>
      <c r="K87" s="14">
        <v>0</v>
      </c>
      <c r="L87" s="14">
        <v>550</v>
      </c>
      <c r="M87" s="14">
        <v>0</v>
      </c>
      <c r="N87" s="14">
        <v>0</v>
      </c>
      <c r="O87" s="14">
        <v>0</v>
      </c>
      <c r="P87" s="19" t="s">
        <v>159</v>
      </c>
    </row>
    <row r="88" spans="1:16" ht="27" thickBot="1" x14ac:dyDescent="0.3">
      <c r="A88" s="6" t="s">
        <v>16</v>
      </c>
      <c r="B88" s="6" t="s">
        <v>17</v>
      </c>
      <c r="C88" s="6" t="s">
        <v>146</v>
      </c>
      <c r="D88" s="7">
        <v>44297</v>
      </c>
      <c r="E88" s="7">
        <v>44661</v>
      </c>
      <c r="F88" s="19" t="s">
        <v>19</v>
      </c>
      <c r="G88" s="8">
        <v>1</v>
      </c>
      <c r="H88" s="8">
        <v>0</v>
      </c>
      <c r="I88" s="6" t="s">
        <v>183</v>
      </c>
      <c r="J88" s="6" t="s">
        <v>184</v>
      </c>
      <c r="K88" s="14">
        <v>669.58</v>
      </c>
      <c r="L88" s="14">
        <v>0</v>
      </c>
      <c r="M88" s="14">
        <v>0</v>
      </c>
      <c r="N88" s="14">
        <v>0</v>
      </c>
      <c r="O88" s="14">
        <v>0</v>
      </c>
      <c r="P88" s="19" t="s">
        <v>185</v>
      </c>
    </row>
    <row r="89" spans="1:16" ht="27" thickBot="1" x14ac:dyDescent="0.3">
      <c r="A89" s="6" t="s">
        <v>16</v>
      </c>
      <c r="B89" s="6" t="s">
        <v>17</v>
      </c>
      <c r="C89" s="6" t="s">
        <v>146</v>
      </c>
      <c r="D89" s="7">
        <v>44297</v>
      </c>
      <c r="E89" s="7">
        <v>44661</v>
      </c>
      <c r="F89" s="19" t="s">
        <v>19</v>
      </c>
      <c r="G89" s="8">
        <v>1</v>
      </c>
      <c r="H89" s="8">
        <v>0</v>
      </c>
      <c r="I89" s="6" t="s">
        <v>188</v>
      </c>
      <c r="J89" s="6" t="s">
        <v>189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9" t="s">
        <v>329</v>
      </c>
    </row>
    <row r="90" spans="1:16" ht="27" thickBot="1" x14ac:dyDescent="0.3">
      <c r="A90" s="6" t="s">
        <v>16</v>
      </c>
      <c r="B90" s="6" t="s">
        <v>17</v>
      </c>
      <c r="C90" s="6" t="s">
        <v>146</v>
      </c>
      <c r="D90" s="7">
        <v>44297</v>
      </c>
      <c r="E90" s="7">
        <v>44661</v>
      </c>
      <c r="F90" s="19" t="s">
        <v>19</v>
      </c>
      <c r="G90" s="8">
        <v>1</v>
      </c>
      <c r="H90" s="8">
        <v>0</v>
      </c>
      <c r="I90" s="6" t="s">
        <v>190</v>
      </c>
      <c r="J90" s="6" t="s">
        <v>191</v>
      </c>
      <c r="K90" s="14">
        <v>0</v>
      </c>
      <c r="L90" s="14">
        <v>160</v>
      </c>
      <c r="M90" s="14">
        <v>0</v>
      </c>
      <c r="N90" s="14">
        <v>0</v>
      </c>
      <c r="O90" s="14">
        <v>0</v>
      </c>
      <c r="P90" s="19" t="s">
        <v>192</v>
      </c>
    </row>
    <row r="91" spans="1:16" ht="27" thickBot="1" x14ac:dyDescent="0.3">
      <c r="A91" s="6" t="s">
        <v>16</v>
      </c>
      <c r="B91" s="6" t="s">
        <v>17</v>
      </c>
      <c r="C91" s="6" t="s">
        <v>146</v>
      </c>
      <c r="D91" s="7">
        <v>44297</v>
      </c>
      <c r="E91" s="7">
        <v>44661</v>
      </c>
      <c r="F91" s="19" t="s">
        <v>19</v>
      </c>
      <c r="G91" s="8">
        <v>1</v>
      </c>
      <c r="H91" s="8">
        <v>0</v>
      </c>
      <c r="I91" s="6" t="s">
        <v>196</v>
      </c>
      <c r="J91" s="6" t="s">
        <v>197</v>
      </c>
      <c r="K91" s="14">
        <v>730.73</v>
      </c>
      <c r="L91" s="14">
        <v>0</v>
      </c>
      <c r="M91" s="14">
        <v>0</v>
      </c>
      <c r="N91" s="14">
        <v>0</v>
      </c>
      <c r="O91" s="14">
        <v>0</v>
      </c>
      <c r="P91" s="19" t="s">
        <v>198</v>
      </c>
    </row>
    <row r="92" spans="1:16" ht="93" thickBot="1" x14ac:dyDescent="0.3">
      <c r="A92" s="6" t="s">
        <v>16</v>
      </c>
      <c r="B92" s="6" t="s">
        <v>17</v>
      </c>
      <c r="C92" s="6" t="s">
        <v>146</v>
      </c>
      <c r="D92" s="7">
        <v>44297</v>
      </c>
      <c r="E92" s="7">
        <v>44661</v>
      </c>
      <c r="F92" s="19" t="s">
        <v>19</v>
      </c>
      <c r="G92" s="8">
        <v>1</v>
      </c>
      <c r="H92" s="8">
        <v>0</v>
      </c>
      <c r="I92" s="6" t="s">
        <v>199</v>
      </c>
      <c r="J92" s="6" t="s">
        <v>200</v>
      </c>
      <c r="K92" s="14">
        <v>485.29</v>
      </c>
      <c r="L92" s="14">
        <v>0</v>
      </c>
      <c r="M92" s="14">
        <v>0</v>
      </c>
      <c r="N92" s="14">
        <v>0</v>
      </c>
      <c r="O92" s="14">
        <v>0</v>
      </c>
      <c r="P92" s="19" t="s">
        <v>330</v>
      </c>
    </row>
    <row r="93" spans="1:16" ht="40.200000000000003" thickBot="1" x14ac:dyDescent="0.3">
      <c r="A93" s="6" t="s">
        <v>16</v>
      </c>
      <c r="B93" s="6" t="s">
        <v>17</v>
      </c>
      <c r="C93" s="6" t="s">
        <v>146</v>
      </c>
      <c r="D93" s="7">
        <v>44297</v>
      </c>
      <c r="E93" s="7">
        <v>44661</v>
      </c>
      <c r="F93" s="19" t="s">
        <v>19</v>
      </c>
      <c r="G93" s="8">
        <v>1</v>
      </c>
      <c r="H93" s="8">
        <v>0</v>
      </c>
      <c r="I93" s="6" t="s">
        <v>203</v>
      </c>
      <c r="J93" s="6" t="s">
        <v>204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9" t="s">
        <v>205</v>
      </c>
    </row>
    <row r="94" spans="1:16" ht="27" thickBot="1" x14ac:dyDescent="0.3">
      <c r="A94" s="6" t="s">
        <v>16</v>
      </c>
      <c r="B94" s="6" t="s">
        <v>17</v>
      </c>
      <c r="C94" s="6" t="s">
        <v>97</v>
      </c>
      <c r="D94" s="7">
        <v>44297</v>
      </c>
      <c r="E94" s="7">
        <v>44661</v>
      </c>
      <c r="F94" s="19" t="s">
        <v>62</v>
      </c>
      <c r="G94" s="8">
        <v>1</v>
      </c>
      <c r="H94" s="8">
        <v>0</v>
      </c>
      <c r="I94" s="6" t="s">
        <v>137</v>
      </c>
      <c r="J94" s="6" t="s">
        <v>138</v>
      </c>
      <c r="K94" s="14">
        <v>2400</v>
      </c>
      <c r="L94" s="14">
        <v>0</v>
      </c>
      <c r="M94" s="14">
        <v>0</v>
      </c>
      <c r="N94" s="14">
        <v>0</v>
      </c>
      <c r="O94" s="14">
        <v>0</v>
      </c>
      <c r="P94" s="19" t="s">
        <v>139</v>
      </c>
    </row>
    <row r="95" spans="1:16" ht="13.8" thickBot="1" x14ac:dyDescent="0.3">
      <c r="A95" s="6" t="s">
        <v>16</v>
      </c>
      <c r="B95" s="6" t="s">
        <v>17</v>
      </c>
      <c r="C95" s="6" t="s">
        <v>97</v>
      </c>
      <c r="D95" s="7">
        <v>44297</v>
      </c>
      <c r="E95" s="7">
        <v>44661</v>
      </c>
      <c r="F95" s="19" t="s">
        <v>23</v>
      </c>
      <c r="G95" s="8">
        <v>1</v>
      </c>
      <c r="H95" s="8">
        <v>0</v>
      </c>
      <c r="I95" s="6" t="s">
        <v>225</v>
      </c>
      <c r="J95" s="6" t="s">
        <v>226</v>
      </c>
      <c r="K95" s="14">
        <v>2403</v>
      </c>
      <c r="L95" s="14">
        <v>0</v>
      </c>
      <c r="M95" s="14">
        <v>0</v>
      </c>
      <c r="N95" s="14">
        <v>0</v>
      </c>
      <c r="O95" s="14">
        <v>0</v>
      </c>
      <c r="P95" s="19" t="s">
        <v>227</v>
      </c>
    </row>
    <row r="96" spans="1:16" ht="27" thickBot="1" x14ac:dyDescent="0.3">
      <c r="A96" s="6" t="s">
        <v>16</v>
      </c>
      <c r="B96" s="6" t="s">
        <v>17</v>
      </c>
      <c r="C96" s="6" t="s">
        <v>97</v>
      </c>
      <c r="D96" s="7">
        <v>44297</v>
      </c>
      <c r="E96" s="7">
        <v>44661</v>
      </c>
      <c r="F96" s="19" t="s">
        <v>39</v>
      </c>
      <c r="G96" s="8">
        <v>1</v>
      </c>
      <c r="H96" s="8">
        <v>0</v>
      </c>
      <c r="I96" s="6" t="s">
        <v>274</v>
      </c>
      <c r="J96" s="6" t="s">
        <v>275</v>
      </c>
      <c r="K96" s="14">
        <v>800</v>
      </c>
      <c r="L96" s="14">
        <v>0</v>
      </c>
      <c r="M96" s="14">
        <v>0</v>
      </c>
      <c r="N96" s="14">
        <v>0</v>
      </c>
      <c r="O96" s="14">
        <v>0</v>
      </c>
      <c r="P96" s="19" t="s">
        <v>276</v>
      </c>
    </row>
    <row r="97" spans="1:16" ht="13.8" thickBot="1" x14ac:dyDescent="0.3">
      <c r="A97" s="6" t="s">
        <v>16</v>
      </c>
      <c r="B97" s="6" t="s">
        <v>17</v>
      </c>
      <c r="C97" s="6" t="s">
        <v>97</v>
      </c>
      <c r="D97" s="7">
        <v>44297</v>
      </c>
      <c r="E97" s="7">
        <v>44661</v>
      </c>
      <c r="F97" s="19" t="s">
        <v>23</v>
      </c>
      <c r="G97" s="8">
        <v>1</v>
      </c>
      <c r="H97" s="8">
        <v>0</v>
      </c>
      <c r="I97" s="6" t="s">
        <v>277</v>
      </c>
      <c r="J97" s="6" t="s">
        <v>278</v>
      </c>
      <c r="K97" s="14">
        <v>26553.53</v>
      </c>
      <c r="L97" s="14">
        <v>295</v>
      </c>
      <c r="M97" s="14">
        <v>0</v>
      </c>
      <c r="N97" s="14">
        <v>0</v>
      </c>
      <c r="O97" s="14">
        <v>0</v>
      </c>
      <c r="P97" s="19" t="s">
        <v>279</v>
      </c>
    </row>
    <row r="98" spans="1:16" ht="27" thickBot="1" x14ac:dyDescent="0.3">
      <c r="A98" s="6" t="s">
        <v>16</v>
      </c>
      <c r="B98" s="6" t="s">
        <v>17</v>
      </c>
      <c r="C98" s="6" t="s">
        <v>146</v>
      </c>
      <c r="D98" s="7">
        <v>44297</v>
      </c>
      <c r="E98" s="7">
        <v>44661</v>
      </c>
      <c r="F98" s="19" t="s">
        <v>19</v>
      </c>
      <c r="G98" s="8">
        <v>1</v>
      </c>
      <c r="H98" s="8">
        <v>0</v>
      </c>
      <c r="I98" s="6" t="s">
        <v>280</v>
      </c>
      <c r="J98" s="6" t="s">
        <v>197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19" t="s">
        <v>281</v>
      </c>
    </row>
    <row r="99" spans="1:16" ht="27" thickBot="1" x14ac:dyDescent="0.3">
      <c r="A99" s="6" t="s">
        <v>16</v>
      </c>
      <c r="B99" s="6" t="s">
        <v>17</v>
      </c>
      <c r="C99" s="6" t="s">
        <v>146</v>
      </c>
      <c r="D99" s="7">
        <v>44297</v>
      </c>
      <c r="E99" s="7">
        <v>44661</v>
      </c>
      <c r="F99" s="19" t="s">
        <v>19</v>
      </c>
      <c r="G99" s="8">
        <v>1</v>
      </c>
      <c r="H99" s="8">
        <v>0</v>
      </c>
      <c r="I99" s="6" t="s">
        <v>282</v>
      </c>
      <c r="J99" s="6" t="s">
        <v>283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19" t="s">
        <v>284</v>
      </c>
    </row>
    <row r="100" spans="1:16" ht="27" thickBot="1" x14ac:dyDescent="0.3">
      <c r="A100" s="6" t="s">
        <v>16</v>
      </c>
      <c r="B100" s="6" t="s">
        <v>17</v>
      </c>
      <c r="C100" s="6" t="s">
        <v>97</v>
      </c>
      <c r="D100" s="7">
        <v>44297</v>
      </c>
      <c r="E100" s="7">
        <v>44371</v>
      </c>
      <c r="F100" s="19" t="s">
        <v>42</v>
      </c>
      <c r="G100" s="8">
        <v>1</v>
      </c>
      <c r="H100" s="8">
        <v>0</v>
      </c>
      <c r="I100" s="5"/>
      <c r="J100" s="5"/>
      <c r="K100" s="13"/>
      <c r="L100" s="13"/>
      <c r="M100" s="13"/>
      <c r="N100" s="13"/>
      <c r="O100" s="13"/>
      <c r="P100" s="18"/>
    </row>
    <row r="101" spans="1:16" ht="27" thickBot="1" x14ac:dyDescent="0.3">
      <c r="A101" s="6" t="s">
        <v>16</v>
      </c>
      <c r="B101" s="6" t="s">
        <v>17</v>
      </c>
      <c r="C101" s="6" t="s">
        <v>97</v>
      </c>
      <c r="D101" s="7">
        <v>44372</v>
      </c>
      <c r="E101" s="7">
        <v>44661</v>
      </c>
      <c r="F101" s="19" t="s">
        <v>42</v>
      </c>
      <c r="G101" s="8">
        <v>1</v>
      </c>
      <c r="H101" s="8">
        <v>0</v>
      </c>
      <c r="I101" s="5"/>
      <c r="J101" s="5"/>
      <c r="K101" s="13"/>
      <c r="L101" s="13"/>
      <c r="M101" s="13"/>
      <c r="N101" s="13"/>
      <c r="O101" s="13"/>
      <c r="P101" s="18"/>
    </row>
    <row r="102" spans="1:16" ht="53.4" thickBot="1" x14ac:dyDescent="0.3">
      <c r="A102" s="6" t="s">
        <v>16</v>
      </c>
      <c r="B102" s="6" t="s">
        <v>17</v>
      </c>
      <c r="C102" s="6" t="s">
        <v>61</v>
      </c>
      <c r="D102" s="7">
        <v>44662</v>
      </c>
      <c r="E102" s="7">
        <v>45026</v>
      </c>
      <c r="F102" s="19" t="s">
        <v>62</v>
      </c>
      <c r="G102" s="8">
        <v>1</v>
      </c>
      <c r="H102" s="8">
        <v>0</v>
      </c>
      <c r="I102" s="6" t="s">
        <v>63</v>
      </c>
      <c r="J102" s="6" t="s">
        <v>64</v>
      </c>
      <c r="K102" s="14">
        <v>25004.55</v>
      </c>
      <c r="L102" s="14">
        <v>2450</v>
      </c>
      <c r="M102" s="14">
        <v>0</v>
      </c>
      <c r="N102" s="14">
        <v>0</v>
      </c>
      <c r="O102" s="14">
        <v>0</v>
      </c>
      <c r="P102" s="19" t="s">
        <v>331</v>
      </c>
    </row>
    <row r="103" spans="1:16" ht="27" thickBot="1" x14ac:dyDescent="0.3">
      <c r="A103" s="6" t="s">
        <v>16</v>
      </c>
      <c r="B103" s="6" t="s">
        <v>17</v>
      </c>
      <c r="C103" s="6" t="s">
        <v>65</v>
      </c>
      <c r="D103" s="7">
        <v>44662</v>
      </c>
      <c r="E103" s="7">
        <v>45026</v>
      </c>
      <c r="F103" s="19" t="s">
        <v>19</v>
      </c>
      <c r="G103" s="8">
        <v>1</v>
      </c>
      <c r="H103" s="8">
        <v>0</v>
      </c>
      <c r="I103" s="6" t="s">
        <v>66</v>
      </c>
      <c r="J103" s="6" t="s">
        <v>67</v>
      </c>
      <c r="K103" s="14">
        <v>0</v>
      </c>
      <c r="L103" s="14">
        <v>0</v>
      </c>
      <c r="M103" s="14">
        <v>2000</v>
      </c>
      <c r="N103" s="14">
        <v>0</v>
      </c>
      <c r="O103" s="14">
        <v>0</v>
      </c>
      <c r="P103" s="19" t="s">
        <v>332</v>
      </c>
    </row>
    <row r="104" spans="1:16" ht="27" thickBot="1" x14ac:dyDescent="0.3">
      <c r="A104" s="6" t="s">
        <v>16</v>
      </c>
      <c r="B104" s="6" t="s">
        <v>17</v>
      </c>
      <c r="C104" s="6" t="s">
        <v>61</v>
      </c>
      <c r="D104" s="7">
        <v>44662</v>
      </c>
      <c r="E104" s="7">
        <v>45026</v>
      </c>
      <c r="F104" s="19" t="s">
        <v>62</v>
      </c>
      <c r="G104" s="8">
        <v>1</v>
      </c>
      <c r="H104" s="8">
        <v>0</v>
      </c>
      <c r="I104" s="6" t="s">
        <v>68</v>
      </c>
      <c r="J104" s="6" t="s">
        <v>69</v>
      </c>
      <c r="K104" s="14">
        <v>2550</v>
      </c>
      <c r="L104" s="14">
        <v>0</v>
      </c>
      <c r="M104" s="14">
        <v>0</v>
      </c>
      <c r="N104" s="14">
        <v>0</v>
      </c>
      <c r="O104" s="14">
        <v>0</v>
      </c>
      <c r="P104" s="19" t="s">
        <v>70</v>
      </c>
    </row>
    <row r="105" spans="1:16" ht="79.8" thickBot="1" x14ac:dyDescent="0.3">
      <c r="A105" s="6" t="s">
        <v>16</v>
      </c>
      <c r="B105" s="6" t="s">
        <v>17</v>
      </c>
      <c r="C105" s="6" t="s">
        <v>61</v>
      </c>
      <c r="D105" s="7">
        <v>44662</v>
      </c>
      <c r="E105" s="7">
        <v>45026</v>
      </c>
      <c r="F105" s="19" t="s">
        <v>62</v>
      </c>
      <c r="G105" s="8">
        <v>1</v>
      </c>
      <c r="H105" s="8">
        <v>0</v>
      </c>
      <c r="I105" s="6" t="s">
        <v>71</v>
      </c>
      <c r="J105" s="6" t="s">
        <v>72</v>
      </c>
      <c r="K105" s="14">
        <v>66150.73</v>
      </c>
      <c r="L105" s="14">
        <v>3520</v>
      </c>
      <c r="M105" s="14">
        <v>0</v>
      </c>
      <c r="N105" s="14">
        <v>0</v>
      </c>
      <c r="O105" s="14">
        <v>0</v>
      </c>
      <c r="P105" s="19" t="s">
        <v>333</v>
      </c>
    </row>
    <row r="106" spans="1:16" ht="40.200000000000003" thickBot="1" x14ac:dyDescent="0.3">
      <c r="A106" s="6" t="s">
        <v>16</v>
      </c>
      <c r="B106" s="6" t="s">
        <v>17</v>
      </c>
      <c r="C106" s="6" t="s">
        <v>65</v>
      </c>
      <c r="D106" s="7">
        <v>44662</v>
      </c>
      <c r="E106" s="7">
        <v>45026</v>
      </c>
      <c r="F106" s="19" t="s">
        <v>19</v>
      </c>
      <c r="G106" s="8">
        <v>1</v>
      </c>
      <c r="H106" s="8">
        <v>0</v>
      </c>
      <c r="I106" s="6" t="s">
        <v>101</v>
      </c>
      <c r="J106" s="6" t="s">
        <v>102</v>
      </c>
      <c r="K106" s="14">
        <v>1180.48</v>
      </c>
      <c r="L106" s="14">
        <v>435.3</v>
      </c>
      <c r="M106" s="14">
        <v>0</v>
      </c>
      <c r="N106" s="14">
        <v>0</v>
      </c>
      <c r="O106" s="14">
        <v>0</v>
      </c>
      <c r="P106" s="19" t="s">
        <v>103</v>
      </c>
    </row>
    <row r="107" spans="1:16" ht="27" thickBot="1" x14ac:dyDescent="0.3">
      <c r="A107" s="6" t="s">
        <v>16</v>
      </c>
      <c r="B107" s="6" t="s">
        <v>17</v>
      </c>
      <c r="C107" s="6" t="s">
        <v>65</v>
      </c>
      <c r="D107" s="7">
        <v>44662</v>
      </c>
      <c r="E107" s="7">
        <v>45026</v>
      </c>
      <c r="F107" s="19" t="s">
        <v>19</v>
      </c>
      <c r="G107" s="8">
        <v>1</v>
      </c>
      <c r="H107" s="8">
        <v>0</v>
      </c>
      <c r="I107" s="6" t="s">
        <v>106</v>
      </c>
      <c r="J107" s="6" t="s">
        <v>107</v>
      </c>
      <c r="K107" s="14">
        <v>580.20000000000005</v>
      </c>
      <c r="L107" s="14">
        <v>0</v>
      </c>
      <c r="M107" s="14">
        <v>0</v>
      </c>
      <c r="N107" s="14">
        <v>0</v>
      </c>
      <c r="O107" s="14">
        <v>0</v>
      </c>
      <c r="P107" s="19" t="s">
        <v>108</v>
      </c>
    </row>
    <row r="108" spans="1:16" ht="27" thickBot="1" x14ac:dyDescent="0.3">
      <c r="A108" s="6" t="s">
        <v>16</v>
      </c>
      <c r="B108" s="6" t="s">
        <v>17</v>
      </c>
      <c r="C108" s="6" t="s">
        <v>65</v>
      </c>
      <c r="D108" s="7">
        <v>44662</v>
      </c>
      <c r="E108" s="7">
        <v>45026</v>
      </c>
      <c r="F108" s="19" t="s">
        <v>19</v>
      </c>
      <c r="G108" s="8">
        <v>1</v>
      </c>
      <c r="H108" s="8">
        <v>0</v>
      </c>
      <c r="I108" s="6" t="s">
        <v>109</v>
      </c>
      <c r="J108" s="6" t="s">
        <v>110</v>
      </c>
      <c r="K108" s="14">
        <v>0</v>
      </c>
      <c r="L108" s="14">
        <v>788.26</v>
      </c>
      <c r="M108" s="14">
        <v>0</v>
      </c>
      <c r="N108" s="14">
        <v>0</v>
      </c>
      <c r="O108" s="14">
        <v>0</v>
      </c>
      <c r="P108" s="19" t="s">
        <v>334</v>
      </c>
    </row>
    <row r="109" spans="1:16" ht="53.4" thickBot="1" x14ac:dyDescent="0.3">
      <c r="A109" s="6" t="s">
        <v>16</v>
      </c>
      <c r="B109" s="6" t="s">
        <v>17</v>
      </c>
      <c r="C109" s="6" t="s">
        <v>65</v>
      </c>
      <c r="D109" s="7">
        <v>44662</v>
      </c>
      <c r="E109" s="7">
        <v>45026</v>
      </c>
      <c r="F109" s="19" t="s">
        <v>19</v>
      </c>
      <c r="G109" s="8">
        <v>1</v>
      </c>
      <c r="H109" s="8">
        <v>0</v>
      </c>
      <c r="I109" s="6" t="s">
        <v>111</v>
      </c>
      <c r="J109" s="6" t="s">
        <v>112</v>
      </c>
      <c r="K109" s="14">
        <v>525.82000000000005</v>
      </c>
      <c r="L109" s="14">
        <v>0</v>
      </c>
      <c r="M109" s="14">
        <v>0</v>
      </c>
      <c r="N109" s="14">
        <v>0</v>
      </c>
      <c r="O109" s="14">
        <v>0</v>
      </c>
      <c r="P109" s="19" t="s">
        <v>335</v>
      </c>
    </row>
    <row r="110" spans="1:16" ht="40.200000000000003" thickBot="1" x14ac:dyDescent="0.3">
      <c r="A110" s="6" t="s">
        <v>16</v>
      </c>
      <c r="B110" s="6" t="s">
        <v>17</v>
      </c>
      <c r="C110" s="6" t="s">
        <v>61</v>
      </c>
      <c r="D110" s="7">
        <v>44662</v>
      </c>
      <c r="E110" s="7">
        <v>45026</v>
      </c>
      <c r="F110" s="19" t="s">
        <v>62</v>
      </c>
      <c r="G110" s="8">
        <v>1</v>
      </c>
      <c r="H110" s="8">
        <v>0</v>
      </c>
      <c r="I110" s="6" t="s">
        <v>129</v>
      </c>
      <c r="J110" s="6" t="s">
        <v>130</v>
      </c>
      <c r="K110" s="14">
        <v>25000</v>
      </c>
      <c r="L110" s="14">
        <v>1722</v>
      </c>
      <c r="M110" s="14">
        <v>0</v>
      </c>
      <c r="N110" s="14">
        <v>0</v>
      </c>
      <c r="O110" s="14">
        <v>0</v>
      </c>
      <c r="P110" s="19" t="s">
        <v>131</v>
      </c>
    </row>
    <row r="111" spans="1:16" ht="27" thickBot="1" x14ac:dyDescent="0.3">
      <c r="A111" s="6" t="s">
        <v>16</v>
      </c>
      <c r="B111" s="6" t="s">
        <v>17</v>
      </c>
      <c r="C111" s="6" t="s">
        <v>61</v>
      </c>
      <c r="D111" s="7">
        <v>44662</v>
      </c>
      <c r="E111" s="7">
        <v>45026</v>
      </c>
      <c r="F111" s="19" t="s">
        <v>42</v>
      </c>
      <c r="G111" s="8">
        <v>1</v>
      </c>
      <c r="H111" s="8">
        <v>0</v>
      </c>
      <c r="I111" s="5"/>
      <c r="J111" s="5"/>
      <c r="K111" s="13"/>
      <c r="L111" s="13"/>
      <c r="M111" s="13"/>
      <c r="N111" s="13"/>
      <c r="O111" s="13"/>
      <c r="P111" s="18"/>
    </row>
    <row r="112" spans="1:16" ht="27" thickBot="1" x14ac:dyDescent="0.3">
      <c r="A112" s="6" t="s">
        <v>16</v>
      </c>
      <c r="B112" s="6" t="s">
        <v>17</v>
      </c>
      <c r="C112" s="6" t="s">
        <v>65</v>
      </c>
      <c r="D112" s="7">
        <v>44662</v>
      </c>
      <c r="E112" s="7">
        <v>45026</v>
      </c>
      <c r="F112" s="19" t="s">
        <v>19</v>
      </c>
      <c r="G112" s="8">
        <v>1</v>
      </c>
      <c r="H112" s="8">
        <v>0</v>
      </c>
      <c r="I112" s="6" t="s">
        <v>164</v>
      </c>
      <c r="J112" s="6" t="s">
        <v>165</v>
      </c>
      <c r="K112" s="14">
        <v>0</v>
      </c>
      <c r="L112" s="14">
        <v>300.06</v>
      </c>
      <c r="M112" s="14">
        <v>0</v>
      </c>
      <c r="N112" s="14">
        <v>0</v>
      </c>
      <c r="O112" s="14">
        <v>0</v>
      </c>
      <c r="P112" s="19" t="s">
        <v>336</v>
      </c>
    </row>
    <row r="113" spans="1:16" ht="40.200000000000003" thickBot="1" x14ac:dyDescent="0.3">
      <c r="A113" s="6" t="s">
        <v>16</v>
      </c>
      <c r="B113" s="6" t="s">
        <v>17</v>
      </c>
      <c r="C113" s="6" t="s">
        <v>61</v>
      </c>
      <c r="D113" s="7">
        <v>44662</v>
      </c>
      <c r="E113" s="7">
        <v>45026</v>
      </c>
      <c r="F113" s="19" t="s">
        <v>23</v>
      </c>
      <c r="G113" s="8">
        <v>1</v>
      </c>
      <c r="H113" s="8">
        <v>0</v>
      </c>
      <c r="I113" s="6" t="s">
        <v>166</v>
      </c>
      <c r="J113" s="6" t="s">
        <v>64</v>
      </c>
      <c r="K113" s="14">
        <v>2686.26</v>
      </c>
      <c r="L113" s="14">
        <v>235</v>
      </c>
      <c r="M113" s="14">
        <v>0</v>
      </c>
      <c r="N113" s="14">
        <v>0</v>
      </c>
      <c r="O113" s="14">
        <v>0</v>
      </c>
      <c r="P113" s="19" t="s">
        <v>337</v>
      </c>
    </row>
    <row r="114" spans="1:16" ht="40.200000000000003" thickBot="1" x14ac:dyDescent="0.3">
      <c r="A114" s="6" t="s">
        <v>16</v>
      </c>
      <c r="B114" s="6" t="s">
        <v>17</v>
      </c>
      <c r="C114" s="6" t="s">
        <v>61</v>
      </c>
      <c r="D114" s="7">
        <v>44662</v>
      </c>
      <c r="E114" s="7">
        <v>45026</v>
      </c>
      <c r="F114" s="19" t="s">
        <v>62</v>
      </c>
      <c r="G114" s="8">
        <v>1</v>
      </c>
      <c r="H114" s="8">
        <v>0</v>
      </c>
      <c r="I114" s="6" t="s">
        <v>176</v>
      </c>
      <c r="J114" s="6" t="s">
        <v>177</v>
      </c>
      <c r="K114" s="14">
        <v>971.7</v>
      </c>
      <c r="L114" s="14">
        <v>0</v>
      </c>
      <c r="M114" s="14">
        <v>0</v>
      </c>
      <c r="N114" s="14">
        <v>0</v>
      </c>
      <c r="O114" s="14">
        <v>0</v>
      </c>
      <c r="P114" s="19" t="s">
        <v>178</v>
      </c>
    </row>
    <row r="115" spans="1:16" ht="13.8" thickBot="1" x14ac:dyDescent="0.3">
      <c r="A115" s="6" t="s">
        <v>16</v>
      </c>
      <c r="B115" s="6" t="s">
        <v>17</v>
      </c>
      <c r="C115" s="6" t="s">
        <v>132</v>
      </c>
      <c r="D115" s="7">
        <v>42186</v>
      </c>
      <c r="E115" s="7">
        <v>42551</v>
      </c>
      <c r="F115" s="6" t="s">
        <v>224</v>
      </c>
      <c r="G115" s="8">
        <v>1</v>
      </c>
      <c r="H115" s="8">
        <v>0</v>
      </c>
      <c r="I115" s="5"/>
      <c r="J115" s="5"/>
      <c r="K115" s="5"/>
      <c r="L115" s="5"/>
      <c r="M115" s="5"/>
      <c r="N115" s="5"/>
      <c r="O115" s="5"/>
      <c r="P115" s="10"/>
    </row>
    <row r="116" spans="1:16" ht="27" thickBot="1" x14ac:dyDescent="0.3">
      <c r="A116" s="6" t="s">
        <v>16</v>
      </c>
      <c r="B116" s="6" t="s">
        <v>17</v>
      </c>
      <c r="C116" s="6" t="s">
        <v>61</v>
      </c>
      <c r="D116" s="7">
        <v>44662</v>
      </c>
      <c r="E116" s="7">
        <v>45026</v>
      </c>
      <c r="F116" s="19" t="s">
        <v>23</v>
      </c>
      <c r="G116" s="8">
        <v>1</v>
      </c>
      <c r="H116" s="8">
        <v>0</v>
      </c>
      <c r="I116" s="6" t="s">
        <v>193</v>
      </c>
      <c r="J116" s="6" t="s">
        <v>194</v>
      </c>
      <c r="K116" s="14">
        <v>680</v>
      </c>
      <c r="L116" s="14">
        <v>0</v>
      </c>
      <c r="M116" s="14">
        <v>0</v>
      </c>
      <c r="N116" s="14">
        <v>0</v>
      </c>
      <c r="O116" s="14">
        <v>0</v>
      </c>
      <c r="P116" s="19" t="s">
        <v>195</v>
      </c>
    </row>
    <row r="117" spans="1:16" ht="27" thickBot="1" x14ac:dyDescent="0.3">
      <c r="A117" s="6" t="s">
        <v>16</v>
      </c>
      <c r="B117" s="6" t="s">
        <v>17</v>
      </c>
      <c r="C117" s="6" t="s">
        <v>61</v>
      </c>
      <c r="D117" s="7">
        <v>44662</v>
      </c>
      <c r="E117" s="7">
        <v>45026</v>
      </c>
      <c r="F117" s="19" t="s">
        <v>39</v>
      </c>
      <c r="G117" s="8">
        <v>1</v>
      </c>
      <c r="H117" s="8">
        <v>0</v>
      </c>
      <c r="I117" s="5"/>
      <c r="J117" s="5"/>
      <c r="K117" s="13"/>
      <c r="L117" s="13"/>
      <c r="M117" s="13"/>
      <c r="N117" s="13"/>
      <c r="O117" s="13"/>
      <c r="P117" s="18"/>
    </row>
    <row r="118" spans="1:16" ht="13.8" thickBot="1" x14ac:dyDescent="0.3">
      <c r="A118" s="6" t="s">
        <v>16</v>
      </c>
      <c r="B118" s="6" t="s">
        <v>17</v>
      </c>
      <c r="C118" s="6" t="s">
        <v>232</v>
      </c>
      <c r="D118" s="7">
        <v>42552</v>
      </c>
      <c r="E118" s="7">
        <v>42916</v>
      </c>
      <c r="F118" s="6" t="s">
        <v>133</v>
      </c>
      <c r="G118" s="8">
        <v>1</v>
      </c>
      <c r="H118" s="8">
        <v>0</v>
      </c>
      <c r="I118" s="5"/>
      <c r="J118" s="5"/>
      <c r="K118" s="5"/>
      <c r="L118" s="5"/>
      <c r="M118" s="5"/>
      <c r="N118" s="5"/>
      <c r="O118" s="5"/>
      <c r="P118" s="10"/>
    </row>
    <row r="119" spans="1:16" ht="13.8" thickBot="1" x14ac:dyDescent="0.3">
      <c r="A119" s="6" t="s">
        <v>16</v>
      </c>
      <c r="B119" s="6" t="s">
        <v>17</v>
      </c>
      <c r="C119" s="6" t="s">
        <v>132</v>
      </c>
      <c r="D119" s="7">
        <v>42186</v>
      </c>
      <c r="E119" s="7">
        <v>42551</v>
      </c>
      <c r="F119" s="6" t="s">
        <v>156</v>
      </c>
      <c r="G119" s="8">
        <v>1</v>
      </c>
      <c r="H119" s="8">
        <v>0</v>
      </c>
      <c r="I119" s="5"/>
      <c r="J119" s="5"/>
      <c r="K119" s="5"/>
      <c r="L119" s="5"/>
      <c r="M119" s="5"/>
      <c r="N119" s="5"/>
      <c r="O119" s="5"/>
      <c r="P119" s="10"/>
    </row>
    <row r="120" spans="1:16" ht="13.8" thickBot="1" x14ac:dyDescent="0.3">
      <c r="A120" s="6" t="s">
        <v>16</v>
      </c>
      <c r="B120" s="6" t="s">
        <v>17</v>
      </c>
      <c r="C120" s="6" t="s">
        <v>61</v>
      </c>
      <c r="D120" s="7">
        <v>44662</v>
      </c>
      <c r="E120" s="7">
        <v>45026</v>
      </c>
      <c r="F120" s="19" t="s">
        <v>23</v>
      </c>
      <c r="G120" s="8">
        <v>1</v>
      </c>
      <c r="H120" s="8">
        <v>0</v>
      </c>
      <c r="I120" s="5"/>
      <c r="J120" s="5"/>
      <c r="K120" s="13"/>
      <c r="L120" s="13"/>
      <c r="M120" s="13"/>
      <c r="N120" s="13"/>
      <c r="O120" s="13"/>
      <c r="P120" s="18"/>
    </row>
    <row r="121" spans="1:16" ht="13.8" thickBot="1" x14ac:dyDescent="0.3">
      <c r="A121" s="6" t="s">
        <v>16</v>
      </c>
      <c r="B121" s="6" t="s">
        <v>17</v>
      </c>
      <c r="C121" s="6" t="s">
        <v>232</v>
      </c>
      <c r="D121" s="7">
        <v>42552</v>
      </c>
      <c r="E121" s="7">
        <v>42916</v>
      </c>
      <c r="F121" s="6" t="s">
        <v>156</v>
      </c>
      <c r="G121" s="8">
        <v>1</v>
      </c>
      <c r="H121" s="8">
        <v>0</v>
      </c>
      <c r="I121" s="5"/>
      <c r="J121" s="5"/>
      <c r="K121" s="5"/>
      <c r="L121" s="5"/>
      <c r="M121" s="5"/>
      <c r="N121" s="5"/>
      <c r="O121" s="5"/>
      <c r="P121" s="10"/>
    </row>
    <row r="122" spans="1:16" ht="66.599999999999994" thickBot="1" x14ac:dyDescent="0.3">
      <c r="A122" s="6" t="s">
        <v>16</v>
      </c>
      <c r="B122" s="6" t="s">
        <v>17</v>
      </c>
      <c r="C122" s="6" t="s">
        <v>61</v>
      </c>
      <c r="D122" s="7">
        <v>44662</v>
      </c>
      <c r="E122" s="7">
        <v>45026</v>
      </c>
      <c r="F122" s="19" t="s">
        <v>23</v>
      </c>
      <c r="G122" s="8">
        <v>1</v>
      </c>
      <c r="H122" s="8">
        <v>0</v>
      </c>
      <c r="I122" s="6" t="s">
        <v>211</v>
      </c>
      <c r="J122" s="6" t="s">
        <v>212</v>
      </c>
      <c r="K122" s="14">
        <v>0</v>
      </c>
      <c r="L122" s="14">
        <v>0</v>
      </c>
      <c r="M122" s="14">
        <v>1000</v>
      </c>
      <c r="N122" s="14">
        <v>0</v>
      </c>
      <c r="O122" s="14">
        <v>0</v>
      </c>
      <c r="P122" s="19" t="s">
        <v>213</v>
      </c>
    </row>
    <row r="123" spans="1:16" ht="27" thickBot="1" x14ac:dyDescent="0.3">
      <c r="A123" s="6" t="s">
        <v>16</v>
      </c>
      <c r="B123" s="6" t="s">
        <v>17</v>
      </c>
      <c r="C123" s="6" t="s">
        <v>61</v>
      </c>
      <c r="D123" s="7">
        <v>44662</v>
      </c>
      <c r="E123" s="7">
        <v>45026</v>
      </c>
      <c r="F123" s="19" t="s">
        <v>23</v>
      </c>
      <c r="G123" s="8">
        <v>1</v>
      </c>
      <c r="H123" s="8">
        <v>0</v>
      </c>
      <c r="I123" s="6" t="s">
        <v>214</v>
      </c>
      <c r="J123" s="6" t="s">
        <v>215</v>
      </c>
      <c r="K123" s="14">
        <v>2982.52</v>
      </c>
      <c r="L123" s="14">
        <v>0</v>
      </c>
      <c r="M123" s="14">
        <v>5017.4799999999996</v>
      </c>
      <c r="N123" s="14">
        <v>0</v>
      </c>
      <c r="O123" s="14">
        <v>0</v>
      </c>
      <c r="P123" s="19" t="s">
        <v>216</v>
      </c>
    </row>
    <row r="124" spans="1:16" ht="40.200000000000003" thickBot="1" x14ac:dyDescent="0.3">
      <c r="A124" s="6" t="s">
        <v>16</v>
      </c>
      <c r="B124" s="6" t="s">
        <v>17</v>
      </c>
      <c r="C124" s="6" t="s">
        <v>61</v>
      </c>
      <c r="D124" s="7">
        <v>44662</v>
      </c>
      <c r="E124" s="7">
        <v>45026</v>
      </c>
      <c r="F124" s="19" t="s">
        <v>23</v>
      </c>
      <c r="G124" s="8">
        <v>1</v>
      </c>
      <c r="H124" s="8">
        <v>0</v>
      </c>
      <c r="I124" s="6" t="s">
        <v>222</v>
      </c>
      <c r="J124" s="6" t="s">
        <v>64</v>
      </c>
      <c r="K124" s="14">
        <v>6000</v>
      </c>
      <c r="L124" s="14">
        <v>0</v>
      </c>
      <c r="M124" s="14">
        <v>0</v>
      </c>
      <c r="N124" s="14">
        <v>0</v>
      </c>
      <c r="O124" s="14">
        <v>3000</v>
      </c>
      <c r="P124" s="19" t="s">
        <v>223</v>
      </c>
    </row>
    <row r="125" spans="1:16" ht="13.8" thickBot="1" x14ac:dyDescent="0.3">
      <c r="A125" s="6" t="s">
        <v>16</v>
      </c>
      <c r="B125" s="6" t="s">
        <v>17</v>
      </c>
      <c r="C125" s="6" t="s">
        <v>61</v>
      </c>
      <c r="D125" s="7">
        <v>44662</v>
      </c>
      <c r="E125" s="7">
        <v>45026</v>
      </c>
      <c r="F125" s="19" t="s">
        <v>23</v>
      </c>
      <c r="G125" s="8">
        <v>1</v>
      </c>
      <c r="H125" s="8">
        <v>0</v>
      </c>
      <c r="I125" s="6" t="s">
        <v>252</v>
      </c>
      <c r="J125" s="6" t="s">
        <v>215</v>
      </c>
      <c r="K125" s="14">
        <v>569.11</v>
      </c>
      <c r="L125" s="14">
        <v>0</v>
      </c>
      <c r="M125" s="14">
        <v>0</v>
      </c>
      <c r="N125" s="14">
        <v>0</v>
      </c>
      <c r="O125" s="14">
        <v>0</v>
      </c>
      <c r="P125" s="19" t="s">
        <v>253</v>
      </c>
    </row>
    <row r="126" spans="1:16" ht="27" thickBot="1" x14ac:dyDescent="0.3">
      <c r="A126" s="6" t="s">
        <v>16</v>
      </c>
      <c r="B126" s="6" t="s">
        <v>17</v>
      </c>
      <c r="C126" s="6" t="s">
        <v>61</v>
      </c>
      <c r="D126" s="7">
        <v>44662</v>
      </c>
      <c r="E126" s="7">
        <v>45026</v>
      </c>
      <c r="F126" s="19" t="s">
        <v>62</v>
      </c>
      <c r="G126" s="8">
        <v>1</v>
      </c>
      <c r="H126" s="8">
        <v>0</v>
      </c>
      <c r="I126" s="6" t="s">
        <v>266</v>
      </c>
      <c r="J126" s="6" t="s">
        <v>267</v>
      </c>
      <c r="K126" s="14">
        <v>9542.2999999999993</v>
      </c>
      <c r="L126" s="14">
        <v>0</v>
      </c>
      <c r="M126" s="14">
        <v>0</v>
      </c>
      <c r="N126" s="14">
        <v>0</v>
      </c>
      <c r="O126" s="14">
        <v>2771.15</v>
      </c>
      <c r="P126" s="19" t="s">
        <v>268</v>
      </c>
    </row>
    <row r="127" spans="1:16" ht="27" thickBot="1" x14ac:dyDescent="0.3">
      <c r="A127" s="6" t="s">
        <v>16</v>
      </c>
      <c r="B127" s="6" t="s">
        <v>17</v>
      </c>
      <c r="C127" s="6" t="s">
        <v>65</v>
      </c>
      <c r="D127" s="7">
        <v>44662</v>
      </c>
      <c r="E127" s="7">
        <v>45026</v>
      </c>
      <c r="F127" s="19" t="s">
        <v>19</v>
      </c>
      <c r="G127" s="8">
        <v>1</v>
      </c>
      <c r="H127" s="8">
        <v>0</v>
      </c>
      <c r="I127" s="6" t="s">
        <v>269</v>
      </c>
      <c r="J127" s="6" t="s">
        <v>270</v>
      </c>
      <c r="K127" s="14">
        <v>0</v>
      </c>
      <c r="L127" s="14">
        <v>0</v>
      </c>
      <c r="M127" s="14">
        <v>676.69</v>
      </c>
      <c r="N127" s="14">
        <v>0</v>
      </c>
      <c r="O127" s="14">
        <v>0</v>
      </c>
      <c r="P127" s="19" t="s">
        <v>271</v>
      </c>
    </row>
    <row r="128" spans="1:16" ht="27" thickBot="1" x14ac:dyDescent="0.3">
      <c r="A128" s="6" t="s">
        <v>16</v>
      </c>
      <c r="B128" s="6" t="s">
        <v>17</v>
      </c>
      <c r="C128" s="6" t="s">
        <v>61</v>
      </c>
      <c r="D128" s="7">
        <v>44662</v>
      </c>
      <c r="E128" s="7">
        <v>45026</v>
      </c>
      <c r="F128" s="19" t="s">
        <v>23</v>
      </c>
      <c r="G128" s="8">
        <v>1</v>
      </c>
      <c r="H128" s="8">
        <v>0</v>
      </c>
      <c r="I128" s="6" t="s">
        <v>285</v>
      </c>
      <c r="J128" s="6" t="s">
        <v>67</v>
      </c>
      <c r="K128" s="14">
        <v>0</v>
      </c>
      <c r="L128" s="14">
        <v>0</v>
      </c>
      <c r="M128" s="14">
        <v>420</v>
      </c>
      <c r="N128" s="14">
        <v>0</v>
      </c>
      <c r="O128" s="14">
        <v>0</v>
      </c>
      <c r="P128" s="19" t="s">
        <v>338</v>
      </c>
    </row>
    <row r="129" spans="1:16" ht="40.200000000000003" thickBot="1" x14ac:dyDescent="0.3">
      <c r="A129" s="6" t="s">
        <v>16</v>
      </c>
      <c r="B129" s="6" t="s">
        <v>17</v>
      </c>
      <c r="C129" s="6" t="s">
        <v>61</v>
      </c>
      <c r="D129" s="7">
        <v>44662</v>
      </c>
      <c r="E129" s="7">
        <v>45026</v>
      </c>
      <c r="F129" s="19" t="s">
        <v>23</v>
      </c>
      <c r="G129" s="8">
        <v>1</v>
      </c>
      <c r="H129" s="8">
        <v>0</v>
      </c>
      <c r="I129" s="6" t="s">
        <v>286</v>
      </c>
      <c r="J129" s="6" t="s">
        <v>72</v>
      </c>
      <c r="K129" s="14">
        <v>45903.6</v>
      </c>
      <c r="L129" s="14">
        <v>123</v>
      </c>
      <c r="M129" s="14">
        <v>0</v>
      </c>
      <c r="N129" s="14">
        <v>0</v>
      </c>
      <c r="O129" s="14">
        <v>0</v>
      </c>
      <c r="P129" s="19" t="s">
        <v>287</v>
      </c>
    </row>
    <row r="130" spans="1:16" ht="13.8" thickBot="1" x14ac:dyDescent="0.3">
      <c r="A130" s="6" t="s">
        <v>16</v>
      </c>
      <c r="B130" s="6" t="s">
        <v>17</v>
      </c>
      <c r="C130" s="6" t="s">
        <v>61</v>
      </c>
      <c r="D130" s="7">
        <v>44662</v>
      </c>
      <c r="E130" s="7">
        <v>45026</v>
      </c>
      <c r="F130" s="19" t="s">
        <v>23</v>
      </c>
      <c r="G130" s="8">
        <v>1</v>
      </c>
      <c r="H130" s="8">
        <v>0</v>
      </c>
      <c r="I130" s="6" t="s">
        <v>288</v>
      </c>
      <c r="J130" s="6" t="s">
        <v>289</v>
      </c>
      <c r="K130" s="14">
        <v>1340</v>
      </c>
      <c r="L130" s="14">
        <v>0</v>
      </c>
      <c r="M130" s="14">
        <v>0</v>
      </c>
      <c r="N130" s="14">
        <v>0</v>
      </c>
      <c r="O130" s="14">
        <v>420</v>
      </c>
      <c r="P130" s="19" t="s">
        <v>290</v>
      </c>
    </row>
    <row r="131" spans="1:16" ht="27" thickBot="1" x14ac:dyDescent="0.3">
      <c r="A131" s="6" t="s">
        <v>16</v>
      </c>
      <c r="B131" s="6" t="s">
        <v>17</v>
      </c>
      <c r="C131" s="6" t="s">
        <v>61</v>
      </c>
      <c r="D131" s="7">
        <v>44662</v>
      </c>
      <c r="E131" s="7">
        <v>45026</v>
      </c>
      <c r="F131" s="19" t="s">
        <v>23</v>
      </c>
      <c r="G131" s="8">
        <v>1</v>
      </c>
      <c r="H131" s="8">
        <v>0</v>
      </c>
      <c r="I131" s="6" t="s">
        <v>294</v>
      </c>
      <c r="J131" s="6" t="s">
        <v>295</v>
      </c>
      <c r="K131" s="14">
        <v>3557.22</v>
      </c>
      <c r="L131" s="14">
        <v>12.3</v>
      </c>
      <c r="M131" s="14">
        <v>0</v>
      </c>
      <c r="N131" s="14">
        <v>0</v>
      </c>
      <c r="O131" s="14">
        <v>0</v>
      </c>
      <c r="P131" s="19" t="s">
        <v>296</v>
      </c>
    </row>
    <row r="132" spans="1:16" ht="106.2" thickBot="1" x14ac:dyDescent="0.3">
      <c r="A132" s="6" t="s">
        <v>16</v>
      </c>
      <c r="B132" s="6" t="s">
        <v>17</v>
      </c>
      <c r="C132" s="6" t="s">
        <v>61</v>
      </c>
      <c r="D132" s="7">
        <v>44662</v>
      </c>
      <c r="E132" s="7">
        <v>45026</v>
      </c>
      <c r="F132" s="19" t="s">
        <v>23</v>
      </c>
      <c r="G132" s="8">
        <v>1</v>
      </c>
      <c r="H132" s="8">
        <v>0</v>
      </c>
      <c r="I132" s="6" t="s">
        <v>297</v>
      </c>
      <c r="J132" s="6" t="s">
        <v>298</v>
      </c>
      <c r="K132" s="14">
        <v>2400.3000000000002</v>
      </c>
      <c r="L132" s="14">
        <v>160</v>
      </c>
      <c r="M132" s="14">
        <v>12599.7</v>
      </c>
      <c r="N132" s="14">
        <v>0</v>
      </c>
      <c r="O132" s="14">
        <v>2400.3000000000002</v>
      </c>
      <c r="P132" s="19" t="s">
        <v>339</v>
      </c>
    </row>
    <row r="133" spans="1:16" ht="53.4" thickBot="1" x14ac:dyDescent="0.3">
      <c r="A133" s="6" t="s">
        <v>16</v>
      </c>
      <c r="B133" s="6" t="s">
        <v>17</v>
      </c>
      <c r="C133" s="6" t="s">
        <v>22</v>
      </c>
      <c r="D133" s="5"/>
      <c r="E133" s="5"/>
      <c r="F133" s="19" t="s">
        <v>23</v>
      </c>
      <c r="G133" s="8">
        <v>1</v>
      </c>
      <c r="H133" s="8">
        <v>0</v>
      </c>
      <c r="I133" s="6" t="s">
        <v>201</v>
      </c>
      <c r="J133" s="6" t="s">
        <v>202</v>
      </c>
      <c r="K133" s="14">
        <v>59827.69</v>
      </c>
      <c r="L133" s="14">
        <v>1600</v>
      </c>
      <c r="M133" s="14">
        <v>0</v>
      </c>
      <c r="N133" s="14">
        <v>0</v>
      </c>
      <c r="O133" s="14">
        <v>0</v>
      </c>
      <c r="P133" s="19" t="s">
        <v>340</v>
      </c>
    </row>
    <row r="134" spans="1:16" ht="27" thickBot="1" x14ac:dyDescent="0.3">
      <c r="A134" s="6" t="s">
        <v>16</v>
      </c>
      <c r="B134" s="6" t="s">
        <v>17</v>
      </c>
      <c r="C134" s="6" t="s">
        <v>97</v>
      </c>
      <c r="D134" s="5"/>
      <c r="E134" s="5"/>
      <c r="F134" s="19" t="s">
        <v>23</v>
      </c>
      <c r="G134" s="8">
        <v>1</v>
      </c>
      <c r="H134" s="8">
        <v>0</v>
      </c>
      <c r="I134" s="6" t="s">
        <v>208</v>
      </c>
      <c r="J134" s="6" t="s">
        <v>209</v>
      </c>
      <c r="K134" s="14">
        <v>3000</v>
      </c>
      <c r="L134" s="14">
        <v>0</v>
      </c>
      <c r="M134" s="14">
        <v>0</v>
      </c>
      <c r="N134" s="14">
        <v>0</v>
      </c>
      <c r="O134" s="14">
        <v>0</v>
      </c>
      <c r="P134" s="19" t="s">
        <v>210</v>
      </c>
    </row>
    <row r="135" spans="1:16" ht="27" thickBot="1" x14ac:dyDescent="0.3">
      <c r="A135" s="6" t="s">
        <v>16</v>
      </c>
      <c r="B135" s="6" t="s">
        <v>17</v>
      </c>
      <c r="C135" s="6" t="s">
        <v>22</v>
      </c>
      <c r="D135" s="5"/>
      <c r="E135" s="5"/>
      <c r="F135" s="19" t="s">
        <v>23</v>
      </c>
      <c r="G135" s="8">
        <v>1</v>
      </c>
      <c r="H135" s="8">
        <v>0</v>
      </c>
      <c r="I135" s="6" t="s">
        <v>217</v>
      </c>
      <c r="J135" s="6" t="s">
        <v>52</v>
      </c>
      <c r="K135" s="14">
        <v>8101.51</v>
      </c>
      <c r="L135" s="14">
        <v>206.07</v>
      </c>
      <c r="M135" s="14">
        <v>0</v>
      </c>
      <c r="N135" s="14">
        <v>0</v>
      </c>
      <c r="O135" s="14">
        <v>0</v>
      </c>
      <c r="P135" s="19" t="s">
        <v>218</v>
      </c>
    </row>
    <row r="136" spans="1:16" ht="40.200000000000003" thickBot="1" x14ac:dyDescent="0.3">
      <c r="A136" s="6" t="s">
        <v>16</v>
      </c>
      <c r="B136" s="6" t="s">
        <v>17</v>
      </c>
      <c r="C136" s="6" t="s">
        <v>22</v>
      </c>
      <c r="D136" s="5"/>
      <c r="E136" s="5"/>
      <c r="F136" s="19" t="s">
        <v>23</v>
      </c>
      <c r="G136" s="8">
        <v>1</v>
      </c>
      <c r="H136" s="8">
        <v>0</v>
      </c>
      <c r="I136" s="6" t="s">
        <v>219</v>
      </c>
      <c r="J136" s="6" t="s">
        <v>220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9" t="s">
        <v>221</v>
      </c>
    </row>
    <row r="137" spans="1:16" ht="40.200000000000003" thickBot="1" x14ac:dyDescent="0.3">
      <c r="A137" s="6" t="s">
        <v>16</v>
      </c>
      <c r="B137" s="6" t="s">
        <v>17</v>
      </c>
      <c r="C137" s="6" t="s">
        <v>22</v>
      </c>
      <c r="D137" s="5"/>
      <c r="E137" s="5"/>
      <c r="F137" s="19" t="s">
        <v>23</v>
      </c>
      <c r="G137" s="8">
        <v>1</v>
      </c>
      <c r="H137" s="8">
        <v>0</v>
      </c>
      <c r="I137" s="6" t="s">
        <v>228</v>
      </c>
      <c r="J137" s="6" t="s">
        <v>229</v>
      </c>
      <c r="K137" s="14">
        <v>3725.63</v>
      </c>
      <c r="L137" s="14">
        <v>0</v>
      </c>
      <c r="M137" s="14">
        <v>0</v>
      </c>
      <c r="N137" s="14">
        <v>0</v>
      </c>
      <c r="O137" s="14">
        <v>0</v>
      </c>
      <c r="P137" s="19" t="s">
        <v>231</v>
      </c>
    </row>
    <row r="138" spans="1:16" ht="13.8" thickBot="1" x14ac:dyDescent="0.3">
      <c r="A138" s="6" t="s">
        <v>16</v>
      </c>
      <c r="B138" s="6" t="s">
        <v>17</v>
      </c>
      <c r="C138" s="6" t="s">
        <v>232</v>
      </c>
      <c r="D138" s="7">
        <v>42552</v>
      </c>
      <c r="E138" s="7">
        <v>42916</v>
      </c>
      <c r="F138" s="6" t="s">
        <v>224</v>
      </c>
      <c r="G138" s="8">
        <v>1</v>
      </c>
      <c r="H138" s="8">
        <v>0</v>
      </c>
      <c r="I138" s="5"/>
      <c r="J138" s="5"/>
      <c r="K138" s="5"/>
      <c r="L138" s="5"/>
      <c r="M138" s="5"/>
      <c r="N138" s="5"/>
      <c r="O138" s="5"/>
      <c r="P138" s="10"/>
    </row>
    <row r="139" spans="1:16" ht="27" thickBot="1" x14ac:dyDescent="0.3">
      <c r="A139" s="6" t="s">
        <v>16</v>
      </c>
      <c r="B139" s="6" t="s">
        <v>17</v>
      </c>
      <c r="C139" s="6" t="s">
        <v>22</v>
      </c>
      <c r="D139" s="5"/>
      <c r="E139" s="5"/>
      <c r="F139" s="19" t="s">
        <v>42</v>
      </c>
      <c r="G139" s="8">
        <v>1</v>
      </c>
      <c r="H139" s="8">
        <v>0</v>
      </c>
      <c r="I139" s="6" t="s">
        <v>233</v>
      </c>
      <c r="J139" s="6" t="s">
        <v>234</v>
      </c>
      <c r="K139" s="14">
        <v>3966.75</v>
      </c>
      <c r="L139" s="14">
        <v>48</v>
      </c>
      <c r="M139" s="14">
        <v>0</v>
      </c>
      <c r="N139" s="14">
        <v>0</v>
      </c>
      <c r="O139" s="14">
        <v>0</v>
      </c>
      <c r="P139" s="19" t="s">
        <v>235</v>
      </c>
    </row>
    <row r="140" spans="1:16" ht="27" thickBot="1" x14ac:dyDescent="0.3">
      <c r="A140" s="6" t="s">
        <v>16</v>
      </c>
      <c r="B140" s="6" t="s">
        <v>17</v>
      </c>
      <c r="C140" s="6" t="s">
        <v>97</v>
      </c>
      <c r="D140" s="5"/>
      <c r="E140" s="5"/>
      <c r="F140" s="19" t="s">
        <v>23</v>
      </c>
      <c r="G140" s="8">
        <v>1</v>
      </c>
      <c r="H140" s="8">
        <v>0</v>
      </c>
      <c r="I140" s="6" t="s">
        <v>236</v>
      </c>
      <c r="J140" s="6" t="s">
        <v>237</v>
      </c>
      <c r="K140" s="14">
        <v>6382.72</v>
      </c>
      <c r="L140" s="14">
        <v>0</v>
      </c>
      <c r="M140" s="14">
        <v>0</v>
      </c>
      <c r="N140" s="14">
        <v>0</v>
      </c>
      <c r="O140" s="14">
        <v>0</v>
      </c>
      <c r="P140" s="19" t="s">
        <v>238</v>
      </c>
    </row>
    <row r="141" spans="1:16" ht="13.8" thickBot="1" x14ac:dyDescent="0.3">
      <c r="A141" s="6" t="s">
        <v>16</v>
      </c>
      <c r="B141" s="6" t="s">
        <v>17</v>
      </c>
      <c r="C141" s="6" t="s">
        <v>22</v>
      </c>
      <c r="D141" s="5"/>
      <c r="E141" s="5"/>
      <c r="F141" s="19" t="s">
        <v>23</v>
      </c>
      <c r="G141" s="8">
        <v>1</v>
      </c>
      <c r="H141" s="8">
        <v>0</v>
      </c>
      <c r="I141" s="6" t="s">
        <v>239</v>
      </c>
      <c r="J141" s="6" t="s">
        <v>240</v>
      </c>
      <c r="K141" s="14">
        <v>533.54999999999995</v>
      </c>
      <c r="L141" s="14">
        <v>149.49</v>
      </c>
      <c r="M141" s="14">
        <v>0</v>
      </c>
      <c r="N141" s="14">
        <v>0</v>
      </c>
      <c r="O141" s="14">
        <v>0</v>
      </c>
      <c r="P141" s="19" t="s">
        <v>241</v>
      </c>
    </row>
    <row r="142" spans="1:16" ht="79.8" thickBot="1" x14ac:dyDescent="0.3">
      <c r="A142" s="6" t="s">
        <v>16</v>
      </c>
      <c r="B142" s="6" t="s">
        <v>17</v>
      </c>
      <c r="C142" s="6" t="s">
        <v>97</v>
      </c>
      <c r="D142" s="5"/>
      <c r="E142" s="5"/>
      <c r="F142" s="19" t="s">
        <v>62</v>
      </c>
      <c r="G142" s="8">
        <v>1</v>
      </c>
      <c r="H142" s="8">
        <v>0</v>
      </c>
      <c r="I142" s="6" t="s">
        <v>242</v>
      </c>
      <c r="J142" s="6" t="s">
        <v>243</v>
      </c>
      <c r="K142" s="14">
        <v>2317.9499999999998</v>
      </c>
      <c r="L142" s="14">
        <v>0</v>
      </c>
      <c r="M142" s="14">
        <v>0</v>
      </c>
      <c r="N142" s="14">
        <v>0</v>
      </c>
      <c r="O142" s="14">
        <v>0</v>
      </c>
      <c r="P142" s="19" t="s">
        <v>244</v>
      </c>
    </row>
    <row r="143" spans="1:16" ht="13.8" thickBot="1" x14ac:dyDescent="0.3">
      <c r="A143" s="6" t="s">
        <v>16</v>
      </c>
      <c r="B143" s="6" t="s">
        <v>17</v>
      </c>
      <c r="C143" s="6" t="s">
        <v>22</v>
      </c>
      <c r="D143" s="5"/>
      <c r="E143" s="5"/>
      <c r="F143" s="19" t="s">
        <v>23</v>
      </c>
      <c r="G143" s="8">
        <v>1</v>
      </c>
      <c r="H143" s="8">
        <v>0</v>
      </c>
      <c r="I143" s="6" t="s">
        <v>250</v>
      </c>
      <c r="J143" s="6" t="s">
        <v>230</v>
      </c>
      <c r="K143" s="14">
        <v>3000</v>
      </c>
      <c r="L143" s="14">
        <v>0</v>
      </c>
      <c r="M143" s="14">
        <v>0</v>
      </c>
      <c r="N143" s="14">
        <v>0</v>
      </c>
      <c r="O143" s="14">
        <v>1500</v>
      </c>
      <c r="P143" s="19" t="s">
        <v>251</v>
      </c>
    </row>
    <row r="144" spans="1:16" ht="27" thickBot="1" x14ac:dyDescent="0.3">
      <c r="A144" s="6" t="s">
        <v>16</v>
      </c>
      <c r="B144" s="6" t="s">
        <v>17</v>
      </c>
      <c r="C144" s="6" t="s">
        <v>97</v>
      </c>
      <c r="D144" s="5"/>
      <c r="E144" s="5"/>
      <c r="F144" s="19" t="s">
        <v>23</v>
      </c>
      <c r="G144" s="8">
        <v>1</v>
      </c>
      <c r="H144" s="8">
        <v>0</v>
      </c>
      <c r="I144" s="6" t="s">
        <v>254</v>
      </c>
      <c r="J144" s="6" t="s">
        <v>237</v>
      </c>
      <c r="K144" s="14">
        <v>5714.58</v>
      </c>
      <c r="L144" s="14">
        <v>0</v>
      </c>
      <c r="M144" s="14">
        <v>0</v>
      </c>
      <c r="N144" s="14">
        <v>0</v>
      </c>
      <c r="O144" s="14">
        <v>0</v>
      </c>
      <c r="P144" s="19" t="s">
        <v>238</v>
      </c>
    </row>
    <row r="145" spans="1:16" ht="27" thickBot="1" x14ac:dyDescent="0.3">
      <c r="A145" s="6" t="s">
        <v>16</v>
      </c>
      <c r="B145" s="6" t="s">
        <v>17</v>
      </c>
      <c r="C145" s="6" t="s">
        <v>97</v>
      </c>
      <c r="D145" s="5"/>
      <c r="E145" s="5"/>
      <c r="F145" s="19" t="s">
        <v>23</v>
      </c>
      <c r="G145" s="8">
        <v>1</v>
      </c>
      <c r="H145" s="8">
        <v>0</v>
      </c>
      <c r="I145" s="6" t="s">
        <v>255</v>
      </c>
      <c r="J145" s="6" t="s">
        <v>256</v>
      </c>
      <c r="K145" s="14">
        <v>4206.6000000000004</v>
      </c>
      <c r="L145" s="14">
        <v>0</v>
      </c>
      <c r="M145" s="14">
        <v>0</v>
      </c>
      <c r="N145" s="14">
        <v>0</v>
      </c>
      <c r="O145" s="14">
        <v>0</v>
      </c>
      <c r="P145" s="19" t="s">
        <v>341</v>
      </c>
    </row>
    <row r="146" spans="1:16" ht="27" thickBot="1" x14ac:dyDescent="0.3">
      <c r="A146" s="6" t="s">
        <v>16</v>
      </c>
      <c r="B146" s="6" t="s">
        <v>17</v>
      </c>
      <c r="C146" s="6" t="s">
        <v>22</v>
      </c>
      <c r="D146" s="5"/>
      <c r="E146" s="5"/>
      <c r="F146" s="19" t="s">
        <v>23</v>
      </c>
      <c r="G146" s="8">
        <v>1</v>
      </c>
      <c r="H146" s="8">
        <v>0</v>
      </c>
      <c r="I146" s="6" t="s">
        <v>257</v>
      </c>
      <c r="J146" s="6" t="s">
        <v>258</v>
      </c>
      <c r="K146" s="14">
        <v>1504.29</v>
      </c>
      <c r="L146" s="14">
        <v>0</v>
      </c>
      <c r="M146" s="14">
        <v>0</v>
      </c>
      <c r="N146" s="14">
        <v>0</v>
      </c>
      <c r="O146" s="14">
        <v>0</v>
      </c>
      <c r="P146" s="19" t="s">
        <v>259</v>
      </c>
    </row>
    <row r="147" spans="1:16" ht="53.4" thickBot="1" x14ac:dyDescent="0.3">
      <c r="A147" s="6" t="s">
        <v>16</v>
      </c>
      <c r="B147" s="6" t="s">
        <v>17</v>
      </c>
      <c r="C147" s="6" t="s">
        <v>97</v>
      </c>
      <c r="D147" s="5"/>
      <c r="E147" s="5"/>
      <c r="F147" s="19" t="s">
        <v>62</v>
      </c>
      <c r="G147" s="8">
        <v>1</v>
      </c>
      <c r="H147" s="8">
        <v>0</v>
      </c>
      <c r="I147" s="6" t="s">
        <v>260</v>
      </c>
      <c r="J147" s="6" t="s">
        <v>261</v>
      </c>
      <c r="K147" s="14">
        <v>3410.24</v>
      </c>
      <c r="L147" s="14">
        <v>235</v>
      </c>
      <c r="M147" s="14">
        <v>0</v>
      </c>
      <c r="N147" s="14">
        <v>0</v>
      </c>
      <c r="O147" s="14">
        <v>0</v>
      </c>
      <c r="P147" s="19" t="s">
        <v>262</v>
      </c>
    </row>
    <row r="148" spans="1:16" ht="53.4" thickBot="1" x14ac:dyDescent="0.3">
      <c r="A148" s="6" t="s">
        <v>16</v>
      </c>
      <c r="B148" s="6" t="s">
        <v>17</v>
      </c>
      <c r="C148" s="6" t="s">
        <v>97</v>
      </c>
      <c r="D148" s="5"/>
      <c r="E148" s="5"/>
      <c r="F148" s="19" t="s">
        <v>23</v>
      </c>
      <c r="G148" s="8">
        <v>1</v>
      </c>
      <c r="H148" s="8">
        <v>0</v>
      </c>
      <c r="I148" s="6" t="s">
        <v>263</v>
      </c>
      <c r="J148" s="6" t="s">
        <v>264</v>
      </c>
      <c r="K148" s="14">
        <v>8496.35</v>
      </c>
      <c r="L148" s="14">
        <v>295</v>
      </c>
      <c r="M148" s="14">
        <v>0</v>
      </c>
      <c r="N148" s="14">
        <v>0</v>
      </c>
      <c r="O148" s="14">
        <v>0</v>
      </c>
      <c r="P148" s="19" t="s">
        <v>265</v>
      </c>
    </row>
    <row r="149" spans="1:16" ht="40.200000000000003" thickBot="1" x14ac:dyDescent="0.3">
      <c r="A149" s="6" t="s">
        <v>16</v>
      </c>
      <c r="B149" s="6" t="s">
        <v>17</v>
      </c>
      <c r="C149" s="6" t="s">
        <v>97</v>
      </c>
      <c r="D149" s="5"/>
      <c r="E149" s="5"/>
      <c r="F149" s="19" t="s">
        <v>62</v>
      </c>
      <c r="G149" s="8">
        <v>1</v>
      </c>
      <c r="H149" s="8">
        <v>0</v>
      </c>
      <c r="I149" s="6" t="s">
        <v>291</v>
      </c>
      <c r="J149" s="6" t="s">
        <v>292</v>
      </c>
      <c r="K149" s="14">
        <v>3395</v>
      </c>
      <c r="L149" s="14">
        <v>0</v>
      </c>
      <c r="M149" s="14">
        <v>0</v>
      </c>
      <c r="N149" s="14">
        <v>0</v>
      </c>
      <c r="O149" s="14">
        <v>0</v>
      </c>
      <c r="P149" s="19" t="s">
        <v>293</v>
      </c>
    </row>
    <row r="150" spans="1:16" ht="13.8" thickBot="1" x14ac:dyDescent="0.3">
      <c r="A150" s="6" t="s">
        <v>16</v>
      </c>
      <c r="B150" s="6" t="s">
        <v>17</v>
      </c>
      <c r="C150" s="6" t="s">
        <v>155</v>
      </c>
      <c r="D150" s="7">
        <v>42917</v>
      </c>
      <c r="E150" s="7">
        <v>43281</v>
      </c>
      <c r="F150" s="6" t="s">
        <v>133</v>
      </c>
      <c r="G150" s="8">
        <v>1</v>
      </c>
      <c r="H150" s="8">
        <v>0</v>
      </c>
      <c r="I150" s="5"/>
      <c r="J150" s="5"/>
      <c r="K150" s="5"/>
      <c r="L150" s="5"/>
      <c r="M150" s="5"/>
      <c r="N150" s="5"/>
      <c r="O150" s="5"/>
      <c r="P150" s="10"/>
    </row>
    <row r="151" spans="1:16" ht="13.8" thickBot="1" x14ac:dyDescent="0.3">
      <c r="A151" s="6" t="s">
        <v>16</v>
      </c>
      <c r="B151" s="6" t="s">
        <v>17</v>
      </c>
      <c r="C151" s="6" t="s">
        <v>155</v>
      </c>
      <c r="D151" s="7">
        <v>42917</v>
      </c>
      <c r="E151" s="7">
        <v>43281</v>
      </c>
      <c r="F151" s="6" t="s">
        <v>224</v>
      </c>
      <c r="G151" s="8">
        <v>1</v>
      </c>
      <c r="H151" s="8">
        <v>0</v>
      </c>
      <c r="I151" s="5"/>
      <c r="J151" s="5"/>
      <c r="K151" s="5"/>
      <c r="L151" s="5"/>
      <c r="M151" s="5"/>
      <c r="N151" s="5"/>
      <c r="O151" s="5"/>
      <c r="P151" s="10"/>
    </row>
    <row r="152" spans="1:16" ht="13.8" thickBot="1" x14ac:dyDescent="0.3">
      <c r="A152" s="6" t="s">
        <v>16</v>
      </c>
      <c r="B152" s="6" t="s">
        <v>17</v>
      </c>
      <c r="C152" s="6" t="s">
        <v>22</v>
      </c>
      <c r="D152" s="5"/>
      <c r="E152" s="5"/>
      <c r="F152" s="19" t="s">
        <v>23</v>
      </c>
      <c r="G152" s="8">
        <v>1</v>
      </c>
      <c r="H152" s="8">
        <v>0</v>
      </c>
      <c r="I152" s="6" t="s">
        <v>299</v>
      </c>
      <c r="J152" s="6" t="s">
        <v>300</v>
      </c>
      <c r="K152" s="14">
        <v>2451.39</v>
      </c>
      <c r="L152" s="14">
        <v>0</v>
      </c>
      <c r="M152" s="14">
        <v>0</v>
      </c>
      <c r="N152" s="14">
        <v>0</v>
      </c>
      <c r="O152" s="14">
        <v>0</v>
      </c>
      <c r="P152" s="19" t="s">
        <v>301</v>
      </c>
    </row>
    <row r="153" spans="1:16" ht="27" thickBot="1" x14ac:dyDescent="0.3">
      <c r="A153" s="6" t="s">
        <v>16</v>
      </c>
      <c r="B153" s="6" t="s">
        <v>17</v>
      </c>
      <c r="C153" s="6" t="s">
        <v>22</v>
      </c>
      <c r="D153" s="5"/>
      <c r="E153" s="5"/>
      <c r="F153" s="19" t="s">
        <v>42</v>
      </c>
      <c r="G153" s="8">
        <v>1</v>
      </c>
      <c r="H153" s="8">
        <v>0</v>
      </c>
      <c r="I153" s="6" t="s">
        <v>302</v>
      </c>
      <c r="J153" s="6" t="s">
        <v>303</v>
      </c>
      <c r="K153" s="14">
        <v>3804.04</v>
      </c>
      <c r="L153" s="14">
        <v>0</v>
      </c>
      <c r="M153" s="14">
        <v>0</v>
      </c>
      <c r="N153" s="14">
        <v>0</v>
      </c>
      <c r="O153" s="14">
        <v>0</v>
      </c>
      <c r="P153" s="19" t="s">
        <v>342</v>
      </c>
    </row>
  </sheetData>
  <autoFilter ref="A1:AK153" xr:uid="{00000000-0009-0000-0000-000000000000}">
    <filterColumn colId="5">
      <filters>
        <filter val="011 Mienie od pożaru i innych zdarzeń losowych"/>
        <filter val="013 Ubezpieczenie sprzętu elektrycznego"/>
        <filter val="015 Ubezpieczenie mienia od kradzieży z włamaniem i rabunku"/>
        <filter val="079 All Risk"/>
        <filter val="200 OC z tytułu prowadzenia działalności gospodarczej"/>
      </filters>
    </filterColumn>
    <sortState xmlns:xlrd2="http://schemas.microsoft.com/office/spreadsheetml/2017/richdata2" ref="A2:P153">
      <sortCondition ref="D1:D153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workbookViewId="0">
      <selection activeCell="E27" sqref="E27:G27"/>
    </sheetView>
  </sheetViews>
  <sheetFormatPr defaultRowHeight="12.75" customHeight="1" x14ac:dyDescent="0.25"/>
  <cols>
    <col min="1" max="1" width="23.88671875" bestFit="1" customWidth="1"/>
    <col min="2" max="2" width="13.77734375" bestFit="1" customWidth="1"/>
    <col min="3" max="3" width="60.5546875" bestFit="1" customWidth="1"/>
    <col min="4" max="4" width="17.5546875" bestFit="1" customWidth="1"/>
    <col min="5" max="5" width="16.44140625" style="15" bestFit="1" customWidth="1"/>
    <col min="6" max="6" width="13.5546875" style="15" bestFit="1" customWidth="1"/>
    <col min="7" max="7" width="27.6640625" style="15" bestFit="1" customWidth="1"/>
    <col min="8" max="8" width="20.109375" style="15" bestFit="1" customWidth="1"/>
    <col min="9" max="9" width="15" style="33" bestFit="1" customWidth="1"/>
  </cols>
  <sheetData>
    <row r="1" spans="1:9" ht="12.75" customHeight="1" x14ac:dyDescent="0.25">
      <c r="A1" s="1" t="s">
        <v>1</v>
      </c>
      <c r="B1" s="1" t="s">
        <v>2</v>
      </c>
      <c r="C1" s="1" t="s">
        <v>5</v>
      </c>
      <c r="D1" s="1" t="s">
        <v>3</v>
      </c>
      <c r="E1" s="12" t="s">
        <v>10</v>
      </c>
      <c r="F1" s="12" t="s">
        <v>11</v>
      </c>
      <c r="G1" s="12" t="s">
        <v>12</v>
      </c>
      <c r="H1" s="12" t="s">
        <v>13</v>
      </c>
      <c r="I1" s="30" t="s">
        <v>304</v>
      </c>
    </row>
    <row r="2" spans="1:9" ht="12.75" customHeight="1" thickBot="1" x14ac:dyDescent="0.3">
      <c r="A2" s="6" t="s">
        <v>17</v>
      </c>
      <c r="B2" s="6" t="s">
        <v>31</v>
      </c>
      <c r="C2" s="11" t="s">
        <v>42</v>
      </c>
      <c r="D2" s="7">
        <v>43201</v>
      </c>
      <c r="E2" s="13"/>
      <c r="F2" s="13"/>
      <c r="G2" s="13"/>
      <c r="H2" s="13"/>
      <c r="I2" s="31">
        <v>0</v>
      </c>
    </row>
    <row r="3" spans="1:9" ht="12.75" customHeight="1" thickBot="1" x14ac:dyDescent="0.3">
      <c r="A3" s="6" t="s">
        <v>17</v>
      </c>
      <c r="B3" s="6" t="s">
        <v>31</v>
      </c>
      <c r="C3" s="11" t="s">
        <v>39</v>
      </c>
      <c r="D3" s="7">
        <v>43201</v>
      </c>
      <c r="E3" s="13"/>
      <c r="F3" s="13"/>
      <c r="G3" s="13"/>
      <c r="H3" s="13"/>
      <c r="I3" s="31">
        <v>0</v>
      </c>
    </row>
    <row r="4" spans="1:9" ht="12.75" customHeight="1" thickBot="1" x14ac:dyDescent="0.3">
      <c r="A4" s="6" t="s">
        <v>17</v>
      </c>
      <c r="B4" s="6" t="s">
        <v>18</v>
      </c>
      <c r="C4" s="11" t="s">
        <v>19</v>
      </c>
      <c r="D4" s="7">
        <v>43201</v>
      </c>
      <c r="E4" s="14">
        <v>339.75</v>
      </c>
      <c r="F4" s="14">
        <v>4474.8500000000004</v>
      </c>
      <c r="G4" s="14">
        <v>0</v>
      </c>
      <c r="H4" s="14">
        <v>0</v>
      </c>
      <c r="I4" s="31">
        <v>10</v>
      </c>
    </row>
    <row r="5" spans="1:9" ht="12.75" customHeight="1" thickBot="1" x14ac:dyDescent="0.3">
      <c r="A5" s="6" t="s">
        <v>17</v>
      </c>
      <c r="B5" s="6" t="s">
        <v>31</v>
      </c>
      <c r="C5" s="11" t="s">
        <v>23</v>
      </c>
      <c r="D5" s="7">
        <v>43201</v>
      </c>
      <c r="E5" s="14">
        <v>4330.6899999999996</v>
      </c>
      <c r="F5" s="14">
        <v>505.06</v>
      </c>
      <c r="G5" s="14">
        <v>0</v>
      </c>
      <c r="H5" s="14">
        <v>0</v>
      </c>
      <c r="I5" s="31">
        <v>3</v>
      </c>
    </row>
    <row r="6" spans="1:9" ht="12.75" customHeight="1" thickBot="1" x14ac:dyDescent="0.3">
      <c r="A6" s="6" t="s">
        <v>17</v>
      </c>
      <c r="B6" s="6" t="s">
        <v>31</v>
      </c>
      <c r="C6" s="11" t="s">
        <v>62</v>
      </c>
      <c r="D6" s="7">
        <v>43201</v>
      </c>
      <c r="E6" s="14">
        <v>35656.379999999997</v>
      </c>
      <c r="F6" s="14">
        <v>2128</v>
      </c>
      <c r="G6" s="14">
        <v>0</v>
      </c>
      <c r="H6" s="14">
        <v>0</v>
      </c>
      <c r="I6" s="31">
        <v>3</v>
      </c>
    </row>
    <row r="7" spans="1:9" ht="12.75" customHeight="1" thickBot="1" x14ac:dyDescent="0.3">
      <c r="A7" s="6" t="s">
        <v>17</v>
      </c>
      <c r="B7" s="6" t="s">
        <v>22</v>
      </c>
      <c r="C7" s="11" t="s">
        <v>62</v>
      </c>
      <c r="D7" s="7">
        <v>43566</v>
      </c>
      <c r="E7" s="13"/>
      <c r="F7" s="13"/>
      <c r="G7" s="13"/>
      <c r="H7" s="13"/>
      <c r="I7" s="31">
        <v>0</v>
      </c>
    </row>
    <row r="8" spans="1:9" ht="12.75" customHeight="1" thickBot="1" x14ac:dyDescent="0.3">
      <c r="A8" s="6" t="s">
        <v>17</v>
      </c>
      <c r="B8" s="6" t="s">
        <v>22</v>
      </c>
      <c r="C8" s="11" t="s">
        <v>42</v>
      </c>
      <c r="D8" s="7">
        <v>43566</v>
      </c>
      <c r="E8" s="14">
        <v>7770.79</v>
      </c>
      <c r="F8" s="14">
        <v>48</v>
      </c>
      <c r="G8" s="14">
        <v>0</v>
      </c>
      <c r="H8" s="14">
        <v>0</v>
      </c>
      <c r="I8" s="31">
        <v>2</v>
      </c>
    </row>
    <row r="9" spans="1:9" ht="12.75" customHeight="1" thickBot="1" x14ac:dyDescent="0.3">
      <c r="A9" s="6" t="s">
        <v>17</v>
      </c>
      <c r="B9" s="6" t="s">
        <v>22</v>
      </c>
      <c r="C9" s="11" t="s">
        <v>39</v>
      </c>
      <c r="D9" s="7">
        <v>43566</v>
      </c>
      <c r="E9" s="13"/>
      <c r="F9" s="13"/>
      <c r="G9" s="13"/>
      <c r="H9" s="13"/>
      <c r="I9" s="31">
        <v>0</v>
      </c>
    </row>
    <row r="10" spans="1:9" ht="12.75" customHeight="1" thickBot="1" x14ac:dyDescent="0.3">
      <c r="A10" s="6" t="s">
        <v>17</v>
      </c>
      <c r="B10" s="6" t="s">
        <v>36</v>
      </c>
      <c r="C10" s="11" t="s">
        <v>19</v>
      </c>
      <c r="D10" s="7">
        <v>43566</v>
      </c>
      <c r="E10" s="14">
        <v>3464.32</v>
      </c>
      <c r="F10" s="14">
        <v>1811.8</v>
      </c>
      <c r="G10" s="14">
        <v>0</v>
      </c>
      <c r="H10" s="14">
        <v>0</v>
      </c>
      <c r="I10" s="31">
        <v>8</v>
      </c>
    </row>
    <row r="11" spans="1:9" ht="12.75" customHeight="1" thickBot="1" x14ac:dyDescent="0.3">
      <c r="A11" s="6" t="s">
        <v>17</v>
      </c>
      <c r="B11" s="6" t="s">
        <v>22</v>
      </c>
      <c r="C11" s="11" t="s">
        <v>23</v>
      </c>
      <c r="D11" s="7">
        <v>43566</v>
      </c>
      <c r="E11" s="14">
        <v>80393.06</v>
      </c>
      <c r="F11" s="14">
        <v>1955.56</v>
      </c>
      <c r="G11" s="14">
        <v>0</v>
      </c>
      <c r="H11" s="14">
        <v>0</v>
      </c>
      <c r="I11" s="31">
        <v>9</v>
      </c>
    </row>
    <row r="12" spans="1:9" ht="12.75" customHeight="1" thickBot="1" x14ac:dyDescent="0.3">
      <c r="A12" s="6" t="s">
        <v>17</v>
      </c>
      <c r="B12" s="6" t="s">
        <v>24</v>
      </c>
      <c r="C12" s="11" t="s">
        <v>23</v>
      </c>
      <c r="D12" s="7">
        <v>43932</v>
      </c>
      <c r="E12" s="14">
        <v>40494.620000000003</v>
      </c>
      <c r="F12" s="14">
        <v>3676.5</v>
      </c>
      <c r="G12" s="14">
        <v>0</v>
      </c>
      <c r="H12" s="14">
        <v>0</v>
      </c>
      <c r="I12" s="31">
        <v>9</v>
      </c>
    </row>
    <row r="13" spans="1:9" ht="12.75" customHeight="1" thickBot="1" x14ac:dyDescent="0.3">
      <c r="A13" s="6" t="s">
        <v>17</v>
      </c>
      <c r="B13" s="6" t="s">
        <v>134</v>
      </c>
      <c r="C13" s="11" t="s">
        <v>19</v>
      </c>
      <c r="D13" s="7">
        <v>43932</v>
      </c>
      <c r="E13" s="14">
        <v>33384.089999999997</v>
      </c>
      <c r="F13" s="14">
        <v>1948.66</v>
      </c>
      <c r="G13" s="14">
        <v>0</v>
      </c>
      <c r="H13" s="14">
        <v>0</v>
      </c>
      <c r="I13" s="31">
        <v>11</v>
      </c>
    </row>
    <row r="14" spans="1:9" ht="12.75" customHeight="1" thickBot="1" x14ac:dyDescent="0.3">
      <c r="A14" s="6" t="s">
        <v>17</v>
      </c>
      <c r="B14" s="6" t="s">
        <v>24</v>
      </c>
      <c r="C14" s="11" t="s">
        <v>62</v>
      </c>
      <c r="D14" s="7">
        <v>43932</v>
      </c>
      <c r="E14" s="13"/>
      <c r="F14" s="13"/>
      <c r="G14" s="13"/>
      <c r="H14" s="13"/>
      <c r="I14" s="31">
        <v>0</v>
      </c>
    </row>
    <row r="15" spans="1:9" ht="12.75" customHeight="1" thickBot="1" x14ac:dyDescent="0.3">
      <c r="A15" s="6" t="s">
        <v>17</v>
      </c>
      <c r="B15" s="6" t="s">
        <v>24</v>
      </c>
      <c r="C15" s="11" t="s">
        <v>42</v>
      </c>
      <c r="D15" s="7">
        <v>43932</v>
      </c>
      <c r="E15" s="13"/>
      <c r="F15" s="13"/>
      <c r="G15" s="13"/>
      <c r="H15" s="13"/>
      <c r="I15" s="31">
        <v>0</v>
      </c>
    </row>
    <row r="16" spans="1:9" ht="12.75" customHeight="1" thickBot="1" x14ac:dyDescent="0.3">
      <c r="A16" s="6" t="s">
        <v>17</v>
      </c>
      <c r="B16" s="6" t="s">
        <v>24</v>
      </c>
      <c r="C16" s="11" t="s">
        <v>39</v>
      </c>
      <c r="D16" s="7">
        <v>43932</v>
      </c>
      <c r="E16" s="13"/>
      <c r="F16" s="13"/>
      <c r="G16" s="13"/>
      <c r="H16" s="13"/>
      <c r="I16" s="31">
        <v>0</v>
      </c>
    </row>
    <row r="17" spans="1:9" ht="12.75" customHeight="1" thickBot="1" x14ac:dyDescent="0.3">
      <c r="A17" s="6" t="s">
        <v>17</v>
      </c>
      <c r="B17" s="6" t="s">
        <v>146</v>
      </c>
      <c r="C17" s="11" t="s">
        <v>19</v>
      </c>
      <c r="D17" s="7">
        <v>44297</v>
      </c>
      <c r="E17" s="14">
        <v>3920.81</v>
      </c>
      <c r="F17" s="14">
        <v>710</v>
      </c>
      <c r="G17" s="14">
        <v>0</v>
      </c>
      <c r="H17" s="14">
        <v>0</v>
      </c>
      <c r="I17" s="31">
        <v>10</v>
      </c>
    </row>
    <row r="18" spans="1:9" ht="12.75" customHeight="1" thickBot="1" x14ac:dyDescent="0.3">
      <c r="A18" s="6" t="s">
        <v>17</v>
      </c>
      <c r="B18" s="6" t="s">
        <v>97</v>
      </c>
      <c r="C18" s="11" t="s">
        <v>62</v>
      </c>
      <c r="D18" s="7">
        <v>44297</v>
      </c>
      <c r="E18" s="14">
        <v>11523.19</v>
      </c>
      <c r="F18" s="14">
        <v>235</v>
      </c>
      <c r="G18" s="14">
        <v>0</v>
      </c>
      <c r="H18" s="14">
        <v>0</v>
      </c>
      <c r="I18" s="31">
        <v>4</v>
      </c>
    </row>
    <row r="19" spans="1:9" ht="12.75" customHeight="1" thickBot="1" x14ac:dyDescent="0.3">
      <c r="A19" s="6" t="s">
        <v>17</v>
      </c>
      <c r="B19" s="6" t="s">
        <v>97</v>
      </c>
      <c r="C19" s="11" t="s">
        <v>39</v>
      </c>
      <c r="D19" s="7">
        <v>44297</v>
      </c>
      <c r="E19" s="14">
        <v>800</v>
      </c>
      <c r="F19" s="14">
        <v>0</v>
      </c>
      <c r="G19" s="14">
        <v>0</v>
      </c>
      <c r="H19" s="14">
        <v>0</v>
      </c>
      <c r="I19" s="31">
        <v>2</v>
      </c>
    </row>
    <row r="20" spans="1:9" ht="12.75" customHeight="1" thickBot="1" x14ac:dyDescent="0.3">
      <c r="A20" s="6" t="s">
        <v>17</v>
      </c>
      <c r="B20" s="6" t="s">
        <v>97</v>
      </c>
      <c r="C20" s="11" t="s">
        <v>42</v>
      </c>
      <c r="D20" s="7">
        <v>44297</v>
      </c>
      <c r="E20" s="13"/>
      <c r="F20" s="13"/>
      <c r="G20" s="13"/>
      <c r="H20" s="13"/>
      <c r="I20" s="31">
        <v>0</v>
      </c>
    </row>
    <row r="21" spans="1:9" ht="12.75" customHeight="1" thickBot="1" x14ac:dyDescent="0.3">
      <c r="A21" s="6" t="s">
        <v>17</v>
      </c>
      <c r="B21" s="6" t="s">
        <v>97</v>
      </c>
      <c r="C21" s="11" t="s">
        <v>23</v>
      </c>
      <c r="D21" s="7">
        <v>44297</v>
      </c>
      <c r="E21" s="14">
        <v>57606.78</v>
      </c>
      <c r="F21" s="14">
        <v>590</v>
      </c>
      <c r="G21" s="14">
        <v>0</v>
      </c>
      <c r="H21" s="14">
        <v>0</v>
      </c>
      <c r="I21" s="31">
        <v>9</v>
      </c>
    </row>
    <row r="22" spans="1:9" ht="12.75" customHeight="1" thickBot="1" x14ac:dyDescent="0.3">
      <c r="A22" s="6" t="s">
        <v>17</v>
      </c>
      <c r="B22" s="6" t="s">
        <v>65</v>
      </c>
      <c r="C22" s="11" t="s">
        <v>19</v>
      </c>
      <c r="D22" s="7">
        <v>44662</v>
      </c>
      <c r="E22" s="14">
        <v>2286.5</v>
      </c>
      <c r="F22" s="14">
        <v>1523.62</v>
      </c>
      <c r="G22" s="14">
        <v>2676.69</v>
      </c>
      <c r="H22" s="14">
        <v>0</v>
      </c>
      <c r="I22" s="31">
        <v>7</v>
      </c>
    </row>
    <row r="23" spans="1:9" ht="12.75" customHeight="1" thickBot="1" x14ac:dyDescent="0.3">
      <c r="A23" s="6" t="s">
        <v>17</v>
      </c>
      <c r="B23" s="6" t="s">
        <v>61</v>
      </c>
      <c r="C23" s="11" t="s">
        <v>62</v>
      </c>
      <c r="D23" s="7">
        <v>44662</v>
      </c>
      <c r="E23" s="14">
        <v>129219.28</v>
      </c>
      <c r="F23" s="14">
        <v>7692</v>
      </c>
      <c r="G23" s="14">
        <v>0</v>
      </c>
      <c r="H23" s="14">
        <v>0</v>
      </c>
      <c r="I23" s="31">
        <v>6</v>
      </c>
    </row>
    <row r="24" spans="1:9" ht="12.75" customHeight="1" thickBot="1" x14ac:dyDescent="0.3">
      <c r="A24" s="6" t="s">
        <v>17</v>
      </c>
      <c r="B24" s="6" t="s">
        <v>61</v>
      </c>
      <c r="C24" s="11" t="s">
        <v>42</v>
      </c>
      <c r="D24" s="7">
        <v>44662</v>
      </c>
      <c r="E24" s="13"/>
      <c r="F24" s="13"/>
      <c r="G24" s="13"/>
      <c r="H24" s="13"/>
      <c r="I24" s="31">
        <v>0</v>
      </c>
    </row>
    <row r="25" spans="1:9" ht="12.75" customHeight="1" thickBot="1" x14ac:dyDescent="0.3">
      <c r="A25" s="6" t="s">
        <v>17</v>
      </c>
      <c r="B25" s="6" t="s">
        <v>61</v>
      </c>
      <c r="C25" s="11" t="s">
        <v>23</v>
      </c>
      <c r="D25" s="7">
        <v>44662</v>
      </c>
      <c r="E25" s="14">
        <v>66119.009999999995</v>
      </c>
      <c r="F25" s="14">
        <v>530.29999999999995</v>
      </c>
      <c r="G25" s="14">
        <v>19037.18</v>
      </c>
      <c r="H25" s="14">
        <v>0</v>
      </c>
      <c r="I25" s="31">
        <v>11</v>
      </c>
    </row>
    <row r="26" spans="1:9" ht="12.75" customHeight="1" thickBot="1" x14ac:dyDescent="0.3">
      <c r="A26" s="6" t="s">
        <v>17</v>
      </c>
      <c r="B26" s="6" t="s">
        <v>61</v>
      </c>
      <c r="C26" s="11" t="s">
        <v>39</v>
      </c>
      <c r="D26" s="7">
        <v>44662</v>
      </c>
      <c r="E26" s="13"/>
      <c r="F26" s="13"/>
      <c r="G26" s="13"/>
      <c r="H26" s="13"/>
      <c r="I26" s="31">
        <v>0</v>
      </c>
    </row>
    <row r="27" spans="1:9" ht="13.8" thickBot="1" x14ac:dyDescent="0.3">
      <c r="A27" s="27" t="s">
        <v>305</v>
      </c>
      <c r="B27" s="28"/>
      <c r="C27" s="29"/>
      <c r="D27" s="9" t="s">
        <v>306</v>
      </c>
      <c r="E27" s="16">
        <f>SUM(E2:E26)</f>
        <v>477309.27</v>
      </c>
      <c r="F27" s="16">
        <f t="shared" ref="F27:I27" si="0">SUM(F2:F26)</f>
        <v>27829.35</v>
      </c>
      <c r="G27" s="16">
        <f t="shared" si="0"/>
        <v>21713.87</v>
      </c>
      <c r="H27" s="16">
        <f t="shared" si="0"/>
        <v>0</v>
      </c>
      <c r="I27" s="32">
        <f t="shared" si="0"/>
        <v>104</v>
      </c>
    </row>
  </sheetData>
  <autoFilter ref="A1:J27" xr:uid="{00000000-0009-0000-0000-000001000000}"/>
  <sortState xmlns:xlrd2="http://schemas.microsoft.com/office/spreadsheetml/2017/richdata2" ref="A2:I26">
    <sortCondition ref="D2:D26"/>
  </sortState>
  <mergeCells count="1">
    <mergeCell ref="A27:C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Detal_1</vt:lpstr>
      <vt:lpstr>Podsumowanie_2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Widera, Tomasz</dc:creator>
  <cp:lastModifiedBy>Artur Michna</cp:lastModifiedBy>
  <dcterms:created xsi:type="dcterms:W3CDTF">2023-02-01T10:49:45Z</dcterms:created>
  <dcterms:modified xsi:type="dcterms:W3CDTF">2023-02-06T22:36:44Z</dcterms:modified>
</cp:coreProperties>
</file>