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novakova\Documents\ODPAD III nie nebezpečný\"/>
    </mc:Choice>
  </mc:AlternateContent>
  <xr:revisionPtr revIDLastSave="0" documentId="13_ncr:1_{1F5DDB7A-DA1E-4240-9F37-0E802F35D8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I16" i="1" s="1"/>
  <c r="I9" i="1"/>
  <c r="I10" i="1"/>
  <c r="I4" i="1"/>
  <c r="I3" i="1"/>
  <c r="I11" i="1" l="1"/>
  <c r="I20" i="1" s="1"/>
  <c r="I5" i="1"/>
</calcChain>
</file>

<file path=xl/sharedStrings.xml><?xml version="1.0" encoding="utf-8"?>
<sst xmlns="http://schemas.openxmlformats.org/spreadsheetml/2006/main" count="45" uniqueCount="22">
  <si>
    <t>Druh odpadu</t>
  </si>
  <si>
    <t>Cena za 1 t  odpadu</t>
  </si>
  <si>
    <t xml:space="preserve">Stredisko </t>
  </si>
  <si>
    <t>Hornádska</t>
  </si>
  <si>
    <t>Predpokladaná cena celkom za 12 mesiacov</t>
  </si>
  <si>
    <t>Predpokladaná váha 1 vývozu v t</t>
  </si>
  <si>
    <t>Cena prenájmu kontajnera /          1 mesiac</t>
  </si>
  <si>
    <t>cena za 1 vývoz / výsyp kontajnera</t>
  </si>
  <si>
    <t>Hodnota kritéria na vyhodnotenie ponuky (suma cien celkom za časť I., II a III)</t>
  </si>
  <si>
    <t>Cena celkom za I. časť :</t>
  </si>
  <si>
    <t>Cena celkom za III. časť :</t>
  </si>
  <si>
    <t>Cena celkom za II. časť :</t>
  </si>
  <si>
    <t>Uchádzač vyplní údaje v bunkách podfarbených žltou farbou.</t>
  </si>
  <si>
    <t>I. časť: Nie nebezpečný odpad 150106</t>
  </si>
  <si>
    <t>Počet kontajnerov</t>
  </si>
  <si>
    <t>I. kontajner objem 2,5 m3</t>
  </si>
  <si>
    <t xml:space="preserve">Bardejovská </t>
  </si>
  <si>
    <t>II. časť: Nie nebezpečný odpad 150101</t>
  </si>
  <si>
    <t>III. časť: Nie nebezpečný odpad 150101</t>
  </si>
  <si>
    <t>II. kontajner objem 2,5 m3</t>
  </si>
  <si>
    <t>III. kontajner objem 4,5 m3</t>
  </si>
  <si>
    <t>Počet vývozov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</si>
</sst>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164" fontId="1" fillId="0" borderId="4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164" fontId="1" fillId="2" borderId="9" xfId="0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vertical="center" wrapText="1"/>
    </xf>
    <xf numFmtId="164" fontId="1" fillId="2" borderId="6" xfId="0" applyNumberFormat="1" applyFont="1" applyFill="1" applyBorder="1" applyAlignment="1">
      <alignment horizontal="righ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3" borderId="13" xfId="0" applyFont="1" applyFill="1" applyBorder="1"/>
    <xf numFmtId="0" fontId="1" fillId="2" borderId="2" xfId="0" applyFont="1" applyFill="1" applyBorder="1"/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 wrapText="1"/>
    </xf>
    <xf numFmtId="164" fontId="1" fillId="2" borderId="20" xfId="0" applyNumberFormat="1" applyFont="1" applyFill="1" applyBorder="1" applyAlignment="1">
      <alignment horizontal="righ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top" wrapText="1"/>
    </xf>
    <xf numFmtId="0" fontId="4" fillId="0" borderId="0" xfId="0" applyFont="1"/>
    <xf numFmtId="0" fontId="0" fillId="0" borderId="0" xfId="0" applyFont="1"/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/>
    <xf numFmtId="0" fontId="5" fillId="3" borderId="12" xfId="0" applyFont="1" applyFill="1" applyBorder="1"/>
    <xf numFmtId="164" fontId="5" fillId="3" borderId="14" xfId="0" applyNumberFormat="1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workbookViewId="0">
      <selection activeCell="J2" sqref="J2"/>
    </sheetView>
  </sheetViews>
  <sheetFormatPr defaultRowHeight="15" x14ac:dyDescent="0.25"/>
  <cols>
    <col min="1" max="1" width="27.5703125" style="1" customWidth="1"/>
    <col min="2" max="2" width="13.42578125" style="1" customWidth="1"/>
    <col min="3" max="3" width="13.7109375" style="1" customWidth="1"/>
    <col min="4" max="4" width="12" style="1" customWidth="1"/>
    <col min="5" max="5" width="16.140625" style="1" customWidth="1"/>
    <col min="6" max="6" width="13.42578125" style="1" customWidth="1"/>
    <col min="7" max="7" width="14.7109375" style="1" customWidth="1"/>
    <col min="8" max="8" width="12.28515625" style="1" customWidth="1"/>
    <col min="9" max="9" width="16.140625" style="1" customWidth="1"/>
    <col min="10" max="16384" width="9.140625" style="28"/>
  </cols>
  <sheetData>
    <row r="1" spans="1:9" ht="15.75" thickBot="1" x14ac:dyDescent="0.3">
      <c r="A1" s="27" t="s">
        <v>13</v>
      </c>
    </row>
    <row r="2" spans="1:9" ht="43.5" thickBot="1" x14ac:dyDescent="0.3">
      <c r="A2" s="17" t="s">
        <v>0</v>
      </c>
      <c r="B2" s="26" t="s">
        <v>2</v>
      </c>
      <c r="C2" s="10" t="s">
        <v>7</v>
      </c>
      <c r="D2" s="10" t="s">
        <v>1</v>
      </c>
      <c r="E2" s="10" t="s">
        <v>6</v>
      </c>
      <c r="F2" s="10" t="s">
        <v>21</v>
      </c>
      <c r="G2" s="18" t="s">
        <v>5</v>
      </c>
      <c r="H2" s="18" t="s">
        <v>14</v>
      </c>
      <c r="I2" s="19" t="s">
        <v>4</v>
      </c>
    </row>
    <row r="3" spans="1:9" x14ac:dyDescent="0.25">
      <c r="A3" s="12" t="s">
        <v>15</v>
      </c>
      <c r="B3" s="8" t="s">
        <v>3</v>
      </c>
      <c r="C3" s="9"/>
      <c r="D3" s="9"/>
      <c r="E3" s="9"/>
      <c r="F3" s="4">
        <v>26</v>
      </c>
      <c r="G3" s="5">
        <v>0.85</v>
      </c>
      <c r="H3" s="5">
        <v>3</v>
      </c>
      <c r="I3" s="3">
        <f>+F3*C3*H3+G3*D3+12*E3</f>
        <v>0</v>
      </c>
    </row>
    <row r="4" spans="1:9" ht="15.75" thickBot="1" x14ac:dyDescent="0.3">
      <c r="A4" s="11" t="s">
        <v>15</v>
      </c>
      <c r="B4" s="6" t="s">
        <v>16</v>
      </c>
      <c r="C4" s="7"/>
      <c r="D4" s="7"/>
      <c r="E4" s="7"/>
      <c r="F4" s="13">
        <v>26</v>
      </c>
      <c r="G4" s="14">
        <v>0.85</v>
      </c>
      <c r="H4" s="14">
        <v>3</v>
      </c>
      <c r="I4" s="2">
        <f>+F4*C4*H4+G4*D4+12*E4</f>
        <v>0</v>
      </c>
    </row>
    <row r="5" spans="1:9" ht="15.75" thickBot="1" x14ac:dyDescent="0.3">
      <c r="A5" s="29" t="s">
        <v>9</v>
      </c>
      <c r="I5" s="30">
        <f>SUM(I3:I4)</f>
        <v>0</v>
      </c>
    </row>
    <row r="7" spans="1:9" ht="15.75" thickBot="1" x14ac:dyDescent="0.3">
      <c r="A7" s="27" t="s">
        <v>17</v>
      </c>
    </row>
    <row r="8" spans="1:9" ht="43.5" thickBot="1" x14ac:dyDescent="0.3">
      <c r="A8" s="17" t="s">
        <v>0</v>
      </c>
      <c r="B8" s="10" t="s">
        <v>2</v>
      </c>
      <c r="C8" s="10" t="s">
        <v>7</v>
      </c>
      <c r="D8" s="10" t="s">
        <v>1</v>
      </c>
      <c r="E8" s="10" t="s">
        <v>6</v>
      </c>
      <c r="F8" s="10" t="s">
        <v>21</v>
      </c>
      <c r="G8" s="18" t="s">
        <v>5</v>
      </c>
      <c r="H8" s="18" t="s">
        <v>14</v>
      </c>
      <c r="I8" s="19" t="s">
        <v>4</v>
      </c>
    </row>
    <row r="9" spans="1:9" ht="15.75" customHeight="1" x14ac:dyDescent="0.25">
      <c r="A9" s="12" t="s">
        <v>19</v>
      </c>
      <c r="B9" s="8" t="s">
        <v>3</v>
      </c>
      <c r="C9" s="9"/>
      <c r="D9" s="9"/>
      <c r="E9" s="9"/>
      <c r="F9" s="4">
        <v>26</v>
      </c>
      <c r="G9" s="5">
        <v>0.15</v>
      </c>
      <c r="H9" s="5">
        <v>1</v>
      </c>
      <c r="I9" s="3">
        <f>+F9*C9*H9+G9*D9+12*E9</f>
        <v>0</v>
      </c>
    </row>
    <row r="10" spans="1:9" ht="15.75" customHeight="1" thickBot="1" x14ac:dyDescent="0.3">
      <c r="A10" s="11" t="s">
        <v>19</v>
      </c>
      <c r="B10" s="6" t="s">
        <v>16</v>
      </c>
      <c r="C10" s="7"/>
      <c r="D10" s="7"/>
      <c r="E10" s="7"/>
      <c r="F10" s="13">
        <v>12</v>
      </c>
      <c r="G10" s="14">
        <v>0.15</v>
      </c>
      <c r="H10" s="14">
        <v>1</v>
      </c>
      <c r="I10" s="2">
        <f>+F10*C10*H10+G10*D10+12*E10</f>
        <v>0</v>
      </c>
    </row>
    <row r="11" spans="1:9" ht="15.75" thickBot="1" x14ac:dyDescent="0.3">
      <c r="A11" s="29" t="s">
        <v>11</v>
      </c>
      <c r="I11" s="30">
        <f>+I10+I9</f>
        <v>0</v>
      </c>
    </row>
    <row r="13" spans="1:9" ht="15.75" thickBot="1" x14ac:dyDescent="0.3">
      <c r="A13" s="27" t="s">
        <v>18</v>
      </c>
    </row>
    <row r="14" spans="1:9" ht="43.5" thickBot="1" x14ac:dyDescent="0.3">
      <c r="A14" s="17" t="s">
        <v>0</v>
      </c>
      <c r="B14" s="10" t="s">
        <v>2</v>
      </c>
      <c r="C14" s="10" t="s">
        <v>7</v>
      </c>
      <c r="D14" s="10" t="s">
        <v>1</v>
      </c>
      <c r="E14" s="10" t="s">
        <v>6</v>
      </c>
      <c r="F14" s="10" t="s">
        <v>21</v>
      </c>
      <c r="G14" s="18" t="s">
        <v>5</v>
      </c>
      <c r="H14" s="18" t="s">
        <v>14</v>
      </c>
      <c r="I14" s="19" t="s">
        <v>4</v>
      </c>
    </row>
    <row r="15" spans="1:9" ht="15.75" customHeight="1" thickBot="1" x14ac:dyDescent="0.3">
      <c r="A15" s="20" t="s">
        <v>20</v>
      </c>
      <c r="B15" s="21" t="s">
        <v>16</v>
      </c>
      <c r="C15" s="22"/>
      <c r="D15" s="22"/>
      <c r="E15" s="22"/>
      <c r="F15" s="23">
        <v>12</v>
      </c>
      <c r="G15" s="24">
        <v>0.25</v>
      </c>
      <c r="H15" s="24">
        <v>1</v>
      </c>
      <c r="I15" s="25">
        <f>+F15*C15*H15+G15*D15+12*E15</f>
        <v>0</v>
      </c>
    </row>
    <row r="16" spans="1:9" ht="15.75" thickBot="1" x14ac:dyDescent="0.3">
      <c r="A16" s="29" t="s">
        <v>10</v>
      </c>
      <c r="I16" s="30">
        <f>+I15</f>
        <v>0</v>
      </c>
    </row>
    <row r="19" spans="1:9" ht="15.75" thickBot="1" x14ac:dyDescent="0.3"/>
    <row r="20" spans="1:9" ht="15.75" thickBot="1" x14ac:dyDescent="0.3">
      <c r="A20" s="31" t="s">
        <v>8</v>
      </c>
      <c r="B20" s="15"/>
      <c r="C20" s="15"/>
      <c r="D20" s="15"/>
      <c r="E20" s="15"/>
      <c r="F20" s="15"/>
      <c r="G20" s="15"/>
      <c r="H20" s="15"/>
      <c r="I20" s="32">
        <f>+I16+I11+I5</f>
        <v>0</v>
      </c>
    </row>
    <row r="22" spans="1:9" x14ac:dyDescent="0.25">
      <c r="A22" s="1" t="s">
        <v>12</v>
      </c>
      <c r="D22" s="16"/>
    </row>
  </sheetData>
  <printOptions horizontalCentered="1" verticalCentered="1"/>
  <pageMargins left="7.874015748031496E-2" right="7.874015748031496E-2" top="0.19685039370078741" bottom="0.19685039370078741" header="0.31496062992125984" footer="0.31496062992125984"/>
  <pageSetup paperSize="9" orientation="landscape" r:id="rId1"/>
  <headerFooter scaleWithDoc="0" alignWithMargins="0">
    <oddHeader xml:space="preserve">&amp;RPríloha č. 2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Diana Kégler</dc:creator>
  <cp:lastModifiedBy>Ing. Veronika Nováková</cp:lastModifiedBy>
  <cp:lastPrinted>2023-03-15T12:07:21Z</cp:lastPrinted>
  <dcterms:created xsi:type="dcterms:W3CDTF">2023-01-04T09:48:34Z</dcterms:created>
  <dcterms:modified xsi:type="dcterms:W3CDTF">2023-03-15T12:07:28Z</dcterms:modified>
</cp:coreProperties>
</file>