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showInkAnnotation="0" autoCompressPictures="0"/>
  <bookViews>
    <workbookView xWindow="24315" yWindow="2325" windowWidth="25440" windowHeight="15990" tabRatio="500"/>
  </bookViews>
  <sheets>
    <sheet name="Sheet1" sheetId="1" r:id="rId1"/>
  </sheets>
  <definedNames>
    <definedName name="_xlnm.Print_Area" localSheetId="0">Sheet1!$A$1:$J$963</definedName>
  </definedNames>
  <calcPr calcId="125725"/>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J638" i="1"/>
  <c r="J637"/>
  <c r="J636"/>
  <c r="J635"/>
  <c r="I638"/>
  <c r="I637"/>
  <c r="I636"/>
  <c r="I635"/>
  <c r="J957"/>
  <c r="J956"/>
  <c r="J955"/>
  <c r="J954"/>
  <c r="J953"/>
  <c r="J952"/>
  <c r="J951"/>
  <c r="J950"/>
  <c r="J949"/>
  <c r="J948"/>
  <c r="J947"/>
  <c r="J946"/>
  <c r="J926"/>
  <c r="J907"/>
  <c r="J888"/>
  <c r="J869"/>
  <c r="J855"/>
  <c r="J841"/>
  <c r="J840"/>
  <c r="J838"/>
  <c r="J837"/>
  <c r="J836"/>
  <c r="J835"/>
  <c r="J834"/>
  <c r="J833"/>
  <c r="J824"/>
  <c r="J815"/>
  <c r="J805"/>
  <c r="J800"/>
  <c r="J795"/>
  <c r="J790"/>
  <c r="J785"/>
  <c r="J780"/>
  <c r="J775"/>
  <c r="J770"/>
  <c r="J765"/>
  <c r="J760"/>
  <c r="J755"/>
  <c r="J750"/>
  <c r="J745"/>
  <c r="J737"/>
  <c r="J729"/>
  <c r="J721"/>
  <c r="J713"/>
  <c r="J705"/>
  <c r="J697"/>
  <c r="J690"/>
  <c r="J683"/>
  <c r="J676"/>
  <c r="J669"/>
  <c r="J658"/>
  <c r="J648"/>
  <c r="J639"/>
  <c r="J628"/>
  <c r="J621"/>
  <c r="J614"/>
  <c r="J608"/>
  <c r="J602"/>
  <c r="J596"/>
  <c r="J573"/>
  <c r="J548"/>
  <c r="J524"/>
  <c r="J502"/>
  <c r="J478"/>
  <c r="J457"/>
  <c r="J447"/>
  <c r="J437"/>
  <c r="J426"/>
  <c r="J413"/>
  <c r="J401"/>
  <c r="J397"/>
  <c r="J383"/>
  <c r="J366"/>
  <c r="J346"/>
  <c r="J361" l="1"/>
  <c r="J351"/>
  <c r="J342"/>
  <c r="J330"/>
  <c r="J318"/>
  <c r="J305"/>
  <c r="J292"/>
  <c r="J279"/>
  <c r="J267"/>
  <c r="J253"/>
  <c r="J241"/>
  <c r="J229"/>
  <c r="J217"/>
  <c r="J195"/>
  <c r="J206"/>
  <c r="J180"/>
  <c r="J178"/>
  <c r="J176"/>
  <c r="J163"/>
  <c r="J151"/>
  <c r="J139"/>
  <c r="J122"/>
  <c r="J106"/>
  <c r="J90"/>
  <c r="J74"/>
  <c r="J58"/>
  <c r="J42"/>
  <c r="J26"/>
  <c r="J10"/>
  <c r="I10"/>
  <c r="I26" l="1"/>
  <c r="I42"/>
  <c r="I58"/>
  <c r="I74"/>
  <c r="I90"/>
  <c r="I106"/>
  <c r="I122"/>
  <c r="I139"/>
  <c r="I957" s="1"/>
  <c r="I151"/>
  <c r="I163"/>
  <c r="I176"/>
  <c r="I178"/>
  <c r="I180"/>
  <c r="I182"/>
  <c r="I184"/>
  <c r="I195"/>
  <c r="I206"/>
  <c r="I217"/>
  <c r="I229"/>
  <c r="I241"/>
  <c r="I253"/>
  <c r="I267"/>
  <c r="I279"/>
  <c r="I292"/>
  <c r="I305"/>
  <c r="I318"/>
  <c r="I330"/>
  <c r="I342"/>
  <c r="I346"/>
  <c r="I351"/>
  <c r="I356"/>
  <c r="I361"/>
  <c r="I366"/>
  <c r="I371"/>
  <c r="I374"/>
  <c r="I377"/>
  <c r="I380"/>
  <c r="I383"/>
  <c r="I386"/>
  <c r="I389"/>
  <c r="I393"/>
  <c r="I397"/>
  <c r="I401"/>
  <c r="I405"/>
  <c r="I409"/>
  <c r="I413"/>
  <c r="I417"/>
  <c r="I426"/>
  <c r="I437"/>
  <c r="I447"/>
  <c r="I457"/>
  <c r="I478"/>
  <c r="I502"/>
  <c r="I524"/>
  <c r="I548"/>
  <c r="I573"/>
  <c r="I596"/>
  <c r="I602"/>
  <c r="I608"/>
  <c r="I614"/>
  <c r="I621"/>
  <c r="I628"/>
  <c r="I639"/>
  <c r="I648"/>
  <c r="I658"/>
  <c r="I669"/>
  <c r="I676"/>
  <c r="I683"/>
  <c r="I690"/>
  <c r="I697"/>
  <c r="I705"/>
  <c r="I713"/>
  <c r="I721"/>
  <c r="I729"/>
  <c r="I737"/>
  <c r="I745"/>
  <c r="I750"/>
  <c r="I755"/>
  <c r="I760"/>
  <c r="I765"/>
  <c r="I770"/>
  <c r="I775"/>
  <c r="I780"/>
  <c r="I785"/>
  <c r="I790"/>
  <c r="I795"/>
  <c r="I800"/>
  <c r="I805"/>
  <c r="I815"/>
  <c r="I824"/>
  <c r="I833"/>
  <c r="I834"/>
  <c r="I835"/>
  <c r="I836"/>
  <c r="I837"/>
  <c r="I838"/>
  <c r="I839"/>
  <c r="I840"/>
  <c r="I841"/>
  <c r="I855"/>
  <c r="I869"/>
  <c r="I888"/>
  <c r="I907"/>
  <c r="I926"/>
  <c r="I946"/>
  <c r="I947"/>
  <c r="I948"/>
  <c r="I949"/>
  <c r="I950"/>
  <c r="I951"/>
  <c r="I952"/>
  <c r="I953"/>
  <c r="I954"/>
  <c r="I955"/>
  <c r="I956"/>
</calcChain>
</file>

<file path=xl/sharedStrings.xml><?xml version="1.0" encoding="utf-8"?>
<sst xmlns="http://schemas.openxmlformats.org/spreadsheetml/2006/main" count="1283" uniqueCount="723">
  <si>
    <t>No.</t>
  </si>
  <si>
    <t xml:space="preserve">Typ zariadenia </t>
  </si>
  <si>
    <t>Notebook</t>
  </si>
  <si>
    <t>Tablet</t>
  </si>
  <si>
    <t>Osobný počítač</t>
  </si>
  <si>
    <t>Pracovná stanica</t>
  </si>
  <si>
    <t>Monitor</t>
  </si>
  <si>
    <t>Externý disk</t>
  </si>
  <si>
    <t>Diskové pole</t>
  </si>
  <si>
    <t>Server</t>
  </si>
  <si>
    <t>Tlačiareň</t>
  </si>
  <si>
    <t>Multifunkčné zariadenie</t>
  </si>
  <si>
    <t>Skener</t>
  </si>
  <si>
    <t>Ploter</t>
  </si>
  <si>
    <t>Kategória zariadení</t>
  </si>
  <si>
    <t>Dataprojektor</t>
  </si>
  <si>
    <t>Ethernet prepínač</t>
  </si>
  <si>
    <t>Access Point WiFi</t>
  </si>
  <si>
    <t>Taška pre notebook</t>
  </si>
  <si>
    <t>Záložný zdroj</t>
  </si>
  <si>
    <t>Interný disk</t>
  </si>
  <si>
    <t>Operačná pamäť</t>
  </si>
  <si>
    <t>Grafická karta</t>
  </si>
  <si>
    <t>Napájací zdroj</t>
  </si>
  <si>
    <t>Tablet Android</t>
  </si>
  <si>
    <t>Tablet IOS</t>
  </si>
  <si>
    <t>13"</t>
  </si>
  <si>
    <t>14"</t>
  </si>
  <si>
    <t>15"</t>
  </si>
  <si>
    <t>17"</t>
  </si>
  <si>
    <t>Operačná pamäť typ 1</t>
  </si>
  <si>
    <t>Operačná pamäť typ 2</t>
  </si>
  <si>
    <t>Operačná pamäť typ 3</t>
  </si>
  <si>
    <t>Operačná pamäť typ 4</t>
  </si>
  <si>
    <t>Operačná pamäť typ 5</t>
  </si>
  <si>
    <t>Operačná pamäť typ 6</t>
  </si>
  <si>
    <t>Operačná pamäť pre notebook typ 1</t>
  </si>
  <si>
    <t>Operačná pamäť pre notebook typ 2</t>
  </si>
  <si>
    <t>Operačná pamäť pre notebook typ 3</t>
  </si>
  <si>
    <t>Operačná pamäť pre notebook typ 4</t>
  </si>
  <si>
    <t>Operačná pamäť pre notebook typ 5</t>
  </si>
  <si>
    <t>Operačná pamäť pre notebook typ 6</t>
  </si>
  <si>
    <t>Operačná pamäť Minimálne parametre a špecifikácia:</t>
  </si>
  <si>
    <t>Typ pamäte: SODIMM DDR4</t>
  </si>
  <si>
    <t>Kapacita: 16GB</t>
  </si>
  <si>
    <t>Frekvencia: 2400 MHz</t>
  </si>
  <si>
    <t>Časovanie: CL17</t>
  </si>
  <si>
    <t>Kapacita: 8GB</t>
  </si>
  <si>
    <t>Kapacita: 4GB</t>
  </si>
  <si>
    <t>Typ pamäte: SODIMM DDR3</t>
  </si>
  <si>
    <t>Frekvencia: 1600 MHz</t>
  </si>
  <si>
    <t>Časovanie: CL11</t>
  </si>
  <si>
    <t>Frekvencia: 1333 MHz</t>
  </si>
  <si>
    <t>Časovanie: CL9</t>
  </si>
  <si>
    <t>Kapacita: 2GB</t>
  </si>
  <si>
    <t>Typ pamäte: SODIMM DDR2</t>
  </si>
  <si>
    <t>Frekvencia: 667 MHz</t>
  </si>
  <si>
    <t>Časovanie: CL5</t>
  </si>
  <si>
    <t>Typ pamäte: DDR2</t>
  </si>
  <si>
    <t>Typ pamäte: DDR3</t>
  </si>
  <si>
    <t>Typ pamäte: DDR4</t>
  </si>
  <si>
    <t>Grafická karta Typ 1</t>
  </si>
  <si>
    <t>Grafická karta Minimálne parametre a špecifikácia:</t>
  </si>
  <si>
    <t>Kapacita pamäte: min. 2GB</t>
  </si>
  <si>
    <t>Typ pamäte: GDDR3</t>
  </si>
  <si>
    <t>Šírka zbernice: 64-bit</t>
  </si>
  <si>
    <t>Pasívne chladenie</t>
  </si>
  <si>
    <t>Frekvencia pamäte: min. 1600 MHz</t>
  </si>
  <si>
    <t>Frekvencia jadra: min. 954 MHz</t>
  </si>
  <si>
    <t>Pripojenie k PC: PCI Express x16 2.0</t>
  </si>
  <si>
    <t>Rozhranie: DVI, DVI, HDMI</t>
  </si>
  <si>
    <t>Grafická karta Typ 2</t>
  </si>
  <si>
    <t>Grafická karta Typ 3</t>
  </si>
  <si>
    <t>Rozhranie: 3x mini Display Port</t>
  </si>
  <si>
    <t>Typ pamäte: GDDR5</t>
  </si>
  <si>
    <t>Pripojenie k PC: PCI Express x16 3.0</t>
  </si>
  <si>
    <t>Frekvencia jadra: min. 1070 MHz</t>
  </si>
  <si>
    <t>Frekvencia pamäte: min. 1752 MHz</t>
  </si>
  <si>
    <t>Kapacita pamäte: min. 8GB</t>
  </si>
  <si>
    <t>Typ pamäte: GDDR6</t>
  </si>
  <si>
    <t>Šírka zbernice: 256-bit</t>
  </si>
  <si>
    <t>Frekvencia jadra: min. 1515 MHz</t>
  </si>
  <si>
    <t>Frekvencia pamäte: min. 8x1750 MHz</t>
  </si>
  <si>
    <t>Rozhranie: HDMI, 3x Display Port, USB-C</t>
  </si>
  <si>
    <t>Pevný disk typ 1</t>
  </si>
  <si>
    <t>Formát: 2,5"</t>
  </si>
  <si>
    <t>Typ úložiska: HDD</t>
  </si>
  <si>
    <t>Rozhranie: SATA III</t>
  </si>
  <si>
    <t>Rýchlosť otáčok: 7 200 RPM</t>
  </si>
  <si>
    <t>Pevný disk Minimálne parametre a špecifikácia:</t>
  </si>
  <si>
    <t>Formát: 3,5"</t>
  </si>
  <si>
    <t>Kapacita: 1000GB</t>
  </si>
  <si>
    <t>Vyrovnávacia pamäť: 64MB</t>
  </si>
  <si>
    <t>Pevný disk typ 2</t>
  </si>
  <si>
    <t>Pevný disk typ 3</t>
  </si>
  <si>
    <t>Pevný disk typ 4</t>
  </si>
  <si>
    <t>Kapacita: 2000GB</t>
  </si>
  <si>
    <t>Rýchlosť otáčok: 5 400 RPM</t>
  </si>
  <si>
    <t>Kapacita: 4000GB</t>
  </si>
  <si>
    <t>Typ úložiska: SSD</t>
  </si>
  <si>
    <t>Kapacita: 256GB</t>
  </si>
  <si>
    <t>Rozhranie: SATA 6GB/s</t>
  </si>
  <si>
    <t>Šifrovanie: AES 256-bit</t>
  </si>
  <si>
    <t>Rýchlosť čítania: 550 MB/S</t>
  </si>
  <si>
    <t>Rýchlosť zápisu: 500 MB/s</t>
  </si>
  <si>
    <t>Pevný disk typ 5</t>
  </si>
  <si>
    <t>Pevný disk typ 6</t>
  </si>
  <si>
    <t>Pevný disk typ 7</t>
  </si>
  <si>
    <t>Pevný disk typ 8</t>
  </si>
  <si>
    <t>Kapacita: 512GB</t>
  </si>
  <si>
    <t>Formát: M.2 80mm</t>
  </si>
  <si>
    <t>Rozhranie: PCIe</t>
  </si>
  <si>
    <t>Rýchlosť zápisu: 1800 MB/s</t>
  </si>
  <si>
    <t>Rýchlosť čítania: 1800 MB/s</t>
  </si>
  <si>
    <t>Pevný disk typ 9</t>
  </si>
  <si>
    <t>Pevný disk typ 10</t>
  </si>
  <si>
    <t>Zdroj typ 1</t>
  </si>
  <si>
    <t>Počítačový zdroj Minimálne parametre a špecifikácia:</t>
  </si>
  <si>
    <t>Formát: ATX</t>
  </si>
  <si>
    <t>Certifikácia: 80 PLUS Bronze</t>
  </si>
  <si>
    <t>Konektory pre základnú dosku:ATX 24-pin, EPS 8-pin</t>
  </si>
  <si>
    <t>Účinnosť: 82%</t>
  </si>
  <si>
    <t>Počet konektorov SATA: 4</t>
  </si>
  <si>
    <t>Počet konektorov Molex: 1</t>
  </si>
  <si>
    <t>Počet konektorov FDD: 1</t>
  </si>
  <si>
    <t>Výkon zdroja: 350W</t>
  </si>
  <si>
    <t>Výkon zdroja: 450W</t>
  </si>
  <si>
    <t>Certifikácia: 80 PLUS GOLD</t>
  </si>
  <si>
    <t>Účinnosť: 91%</t>
  </si>
  <si>
    <t>Počet konektorov Molex: 2</t>
  </si>
  <si>
    <t>PCI Ex. 6+2pin: 2</t>
  </si>
  <si>
    <t>Výkon zdroja: 750W</t>
  </si>
  <si>
    <t>Konektory pre základnú dosku:ATX 24-pin</t>
  </si>
  <si>
    <t>Certifikácia: 80 PLUS PLATINUM</t>
  </si>
  <si>
    <t>M/B (24/20Pin): 1x 610mm</t>
  </si>
  <si>
    <t>CPU (8/4Pin): 2x 650mm</t>
  </si>
  <si>
    <t>PCI-E (8/6Pin): 4x | 2x 675+75mm</t>
  </si>
  <si>
    <t>SATA (5P) 8x | 2x 400+120+120+120mm</t>
  </si>
  <si>
    <t>Peripherals (4Pin): 3x | 1x 400+120+120mm</t>
  </si>
  <si>
    <t>FDD (4P): 1x 100mm</t>
  </si>
  <si>
    <t>Modulárne káble</t>
  </si>
  <si>
    <t>Zdroj typ 2</t>
  </si>
  <si>
    <t>Zdroj typ 3</t>
  </si>
  <si>
    <t>Externý disk Minimálne parametre a špecifikácia:</t>
  </si>
  <si>
    <t>Externý disk typ 1</t>
  </si>
  <si>
    <t>Formát:2.5"</t>
  </si>
  <si>
    <t>Kapacita disku: 1000 GB</t>
  </si>
  <si>
    <t>Rozhranie: USB 3.0</t>
  </si>
  <si>
    <t>Vyrovnávacia pamäť: 8MB</t>
  </si>
  <si>
    <t>Kapacita disku: 4000 GB</t>
  </si>
  <si>
    <t>Kapacita disku: 2000 GB</t>
  </si>
  <si>
    <t>Externý disk typ 2</t>
  </si>
  <si>
    <t>Externý disk typ 3</t>
  </si>
  <si>
    <t>Externý disk typ 4</t>
  </si>
  <si>
    <t>Externý disk typ 5</t>
  </si>
  <si>
    <t>Externý disk typ 6</t>
  </si>
  <si>
    <t>Typ disku: SSD</t>
  </si>
  <si>
    <t>Kapacita disku: 256 GB</t>
  </si>
  <si>
    <t>Rozhranie: USB 3.1</t>
  </si>
  <si>
    <t>Rýchlosť čítania: 440MB/s</t>
  </si>
  <si>
    <t>Rýchlosť zápisu: 430 MB/s</t>
  </si>
  <si>
    <t>Stolný skener typ 1</t>
  </si>
  <si>
    <t>Stolný skener Minimálne parametre a špecifikácia:</t>
  </si>
  <si>
    <t>Typ skeneru: Skener s plochým lôžom</t>
  </si>
  <si>
    <t>Skenovacie rozlíšenie: 4.800 dpi x 4.800 dpi</t>
  </si>
  <si>
    <t>Formáty papieru: A4</t>
  </si>
  <si>
    <t>Výstupné rozlíšenie: 50-6400 (1 dpi step) dpi</t>
  </si>
  <si>
    <t>Výstupné formáty: JPEG, TIFF, PDF, prehľadávateľné PDF</t>
  </si>
  <si>
    <t>Stolný skener typ 2</t>
  </si>
  <si>
    <t>Rozhranie: USB 2.0 Micro-AB</t>
  </si>
  <si>
    <t>Hĺbka farieb: Vstup: 48 bit Farba , Výstup: 24 bit Farba</t>
  </si>
  <si>
    <t>Hĺbka farieb: Vstup: 48 bit Farba , Výstup: 48 bit Farba</t>
  </si>
  <si>
    <t>Rozhraní: USB 2.0 Typ B</t>
  </si>
  <si>
    <t>Optický senzor: Matrix CCD</t>
  </si>
  <si>
    <t>Výstupné rozlíšenie: 50-6400 (1 dpi step) 9600, 12800 dpi</t>
  </si>
  <si>
    <t>Podporovaný film – TPU: 35mm filmový pás: 6 snímok, 35mm orámovaný film: 4 snímky</t>
  </si>
  <si>
    <t>Optická hustota: 3,2Dmax</t>
  </si>
  <si>
    <t>Optický senzor: CIS</t>
  </si>
  <si>
    <t>Tlač: farebná</t>
  </si>
  <si>
    <t>Typ zariadenia: Tlačiareň / formát A0</t>
  </si>
  <si>
    <t>Štandardná pamäť: 1000MB</t>
  </si>
  <si>
    <t>Technológia tlače: Termálna atramentová tlač</t>
  </si>
  <si>
    <t>Displej: (11,0 cm) / Dotykový</t>
  </si>
  <si>
    <t>Rozlíšenie: 2400x1200 PDI čb / 2400x1200 PDI farebne</t>
  </si>
  <si>
    <t>Jazyky tlače: JPEG, HP-RTL, HP-GL/2, PLC 3 GUI, CALS G4</t>
  </si>
  <si>
    <t>Pripojiteľnosť: USB, LAN, WIFI</t>
  </si>
  <si>
    <t>Spracovanie výstupu: podávač papiera, vstupný zásobník, automatická rezačka</t>
  </si>
  <si>
    <t>Ploter typ 1</t>
  </si>
  <si>
    <t>Ploter Minimálne parametre a špecifikácia:</t>
  </si>
  <si>
    <t>Ploter typ 2</t>
  </si>
  <si>
    <t>Typ zariadenia: Tlačiareň / formát A1</t>
  </si>
  <si>
    <t>Multifunkčné zariadenie typ 1</t>
  </si>
  <si>
    <t>Multifunkčné zariadenie typ 2</t>
  </si>
  <si>
    <t>Multifunkčné zariadenie Minimálne parametre a špecifikácia:</t>
  </si>
  <si>
    <t>Multifunkčné zariadenie typ 3</t>
  </si>
  <si>
    <t xml:space="preserve">Acces point 1 </t>
  </si>
  <si>
    <t>Určenie: outdoor, integrovaná anténa, dual band 2.4GHz a 5GHz pásmo, podpora 802.11ac na oboch pásmach
funkcia client roaming pre plynulý prechod klientov medzi viacerými AP, maximálny počet SSID na radio 8x
2xGigabit LAN port, 802.3af PoE, funkcia MIMO 3x3, počet pripojených klientov 250+, 
Rýchlosť 2.4GHz min. 450Mb/s, rýchlosť 5GHz min. 1300Mb/s, 
Maximálny zisk antény pre 2.4GHz 22dBm, pre 5GHz 22dBm</t>
  </si>
  <si>
    <t xml:space="preserve">Acces point 2 </t>
  </si>
  <si>
    <t>Určenie: outdoor, integrovaná anténa, dual band 2.4GHz a 5GHz pásmo, podpora 802.11ac na oboch pásmach
funkcia client roaming pre plynulý prechod klientov medzi viacerými AP, maximálny počet SSID na radio 8x
2xGigabit LAN port, 802.3af PoE, funkcia MIMO 3x3, počet pripojených klientov 250+, 
Rýchlosť 2.4GHz min. 450Mb/s, rýchlosť 5GHz min. 1300Mb/s, maximálny rozmer 350mm,
Maximálny zisk antény pre 2.4GHz 22dBm, pre 5GHz 22dBm</t>
  </si>
  <si>
    <t>Acces point 3</t>
  </si>
  <si>
    <t>Určenie: indoor, biele vyhotovenie s LED identifikáciou stavu, integrovaná anténa, dual band 2.4GHz a 5GHz pásmo,podpora 802.11ac na oboch pásmach
Funkcia client roaming pre plynulý prechod klientov medzi viacerými AP,
1xGigabit LAN port, podpora PoE, maximálny počet SSID na radio 8x, funkcia MIMO 3x3 pre 2,4GHz, 2x2 pre 5GHz
počet pripojených klientov 250+, rýchlosť 2.4GHz min. 450Mb/s, 
Rýchlosť 5GHzmin.  867Mb/s, maximálny priemer 180mm, dual-band anténa 3dBi,
Maximálny zisk antény pre 2.4GHz 24dBm, pre 5GHz 22dBm</t>
  </si>
  <si>
    <t>Acces point 4</t>
  </si>
  <si>
    <t>Určenie: indoor aj outdoor biele vyhotovenie s LED identifikáciou stavu, integrovaná anténa, dual band 2.4GHz a 5GHz pásmo,podpora 802.11ac na oboch pásmach
Funkcia client roaming pre plynulý prechod klientov medzi viacerými AP,
2xGigabit LAN port, podpora PoE, maximálny počet SSID na radio 8x, funkcia MIMO 3x3,
počet pripojených klientov 250+, rýchlosť 2.4GHz 450Mb/s, 
Rýchlosť 5GHz aspoň 1300Mb/s, maximálny priemer 200mm, dual-band anténa 3dBi, 
Maximálny zisk antény pre 2.4GHz 22dBm, pre 5GHz 22dBm</t>
  </si>
  <si>
    <t>Acces point 5</t>
  </si>
  <si>
    <t>Určenie: indoor biele vyhotovenie s LED identifikáciou stavu, integrovaná anténa, dual band 2.4GHz a 5GHz pásmo,podpora 802.11ac na oboch pásmach
Funkcia client roaming pre plynulý prechod klientov medzi viacerými AP,
1xGigabit LAN port, podpora PoE, maximálny počet SSID na radio 8x, funkcia MIMO 2x2
počet pripojených klientov 250+, rýchlosť 2.4GHz min. 300Mb/s, 
Rýchlosť 5GHz aspoň 867Mb/s, maximálny priemer 170mm, dual-band anténa 3dBi
Maximálny zisk antény pre 2.4GHz 20dBm, pre 5GHz 20dBm.</t>
  </si>
  <si>
    <t>UPS 1</t>
  </si>
  <si>
    <t>Technológia: Line-interactive
Konfigurácia: Tower
Výkon (VA/W): 500VA / 300W
Počet výstupov: 4 x IEC C13 (10A)
Počet vstupov: 1 x IEC C14 (10A)
Vstupné napätie:170 V - 264 V
Výstupne napätie: 230 V</t>
  </si>
  <si>
    <t>UPS 2</t>
  </si>
  <si>
    <t xml:space="preserve">Technológia: Line-interactive
Konfigurácia: Tower
Výkon (VA/W): 650VA / 360W
Počet výstupov: 4 x IEC C13 (10 A)
Počet vstupov: 1 x IEC C14 (10A)
Vstupné napätie:170 V - 280 V
Výstupne napätie: 230 V
Ochrana dátovej linky (Internet/Tel/Fax): ANO
Komunikačné porty: 1 USB port </t>
  </si>
  <si>
    <t>UPS 3</t>
  </si>
  <si>
    <t xml:space="preserve">Technológia: Line-interactive
Konfigurácia: Tower
Výkon (VA/W): 1500VA / 900W
Počet výstupov: 6 x IEC C13 (10 A)
Počet vstupov: 1 x IEC C14 (10A)
Vstupné napätie:170 V - 280 V
Výstupne napätie: 230 V
Ochrana dátovej linky (Internet/Tel/Fax): ANO
Komunikačné porty: 1 USB port </t>
  </si>
  <si>
    <t>UPS 4</t>
  </si>
  <si>
    <t xml:space="preserve">Technológia: Line-interactive
Konfigurácia: Rack
Výkon (VA/W): 850 VA / 600 W
Typ batérie: kompaktná olovená, zapúzdrená
Doba zálohovania:
        o Pri 50 % vyťažení: 12 min.
        o Pri 70 % vyťažení: 7 min.
Indikátor výmeny batérie: LED + akustický alarm
Vstup: C14
Počet zásuviek: 4 x IEC (C13)
Vstupné napätie: 160V - 294V (nastavitelné na 150V-294V)
Výstupne napätie: 230 V (nastaviteľné na 200V / 208V / 220V ú 230V / 240V)
Kmitočet: 50-60 Hz automatická detekcia
Komunikačný port: 1 USB port + 1 RS232 sériový port a reléové kontakty, 1 mini svorkovnica pre diaľkove zapnutie a vypnutie a pre diaľkove odstavenie
Komunikačný slot: 1 slot pre Network-MS, ModBus-MS aleob Relay-MS </t>
  </si>
  <si>
    <t>UPS 5</t>
  </si>
  <si>
    <t>Technológia: dvojitá konverzia
Konfigurácia: Rack
Výkon (VA/W): 1500 VA /1500 W
Doba zálohovania:
        o Pri 50 % vyťažení: 14 min.
        o Pri 70 % vyťažení: 8 min.
Možnosť rozšírenia o 4ks batériových modulov
Vstup: C14
Počet zásuviek: 8 x IEC (C13)
Vstupné napätie: 176V - 276V
Výstupne napätie: 230 V (nastaviteľné na 200V / 208V / 220V ú 230V / 240V)
Kmitočet: 50-60 Hz automatická detekcia
Komunikačný port:sieťová karta + 1 USB port + 1 RS232 sériový port a reléové kontakty, 1 mini svorkovnica pre diaľkove zapnutie a vypnutie</t>
  </si>
  <si>
    <t>UPS 6</t>
  </si>
  <si>
    <t>Technológia: dvojitá konverzia
Konfigurácia: Rack
Výkon (VA/W): 3000 VA /3000 W
Doba zálohovania:
        o Pri 50 % vyťažení: 10 min.
        o Pri 70 % vyťažení: 6 min.
Možnosť rozšírenia o 4ks batériových modulov
Vstup: C20
Počet zásuviek: 8 x IEC (C13), 2 x IEC (C19)
Vstupné napätie: 176V - 276V
Výstupne napätie: 230 V (nastaviteľné na 200V / 208V / 220V ú 230V / 240V)
Kmitočet: 50-60 Hz automatická detekcia
Komunikačný port:sieťová karta + 1 USB port + 1 RS232 sériový port a reléové kontakty, 1 mini svorkovnica pre diaľkove zapnutie a vypnutie</t>
  </si>
  <si>
    <t>Diskové pole 1</t>
  </si>
  <si>
    <t>Sieťové úložisko, min. 4 pozície pre HDDs, osadené 4ks 6TB HDDs NAS kategórie, min. 2ks 1Gb LAN s funkciou link aggegation a failover, min. 2-jadrové CPU, rýchlosť viac ako 220MB pri čítaní a 180MB pri zápise, podporované súborové služby CIFS/AFP/NFS/FTP/WebDAV , podpora RAID 0,1,5,6,10, podpora iSCSI, prevedienie pre uloženie na stôl, záruka min. 3 roky</t>
  </si>
  <si>
    <t>Diskové pole 2</t>
  </si>
  <si>
    <t>Sieťové úložisko, min. 8 pozícií pre HDDs, osadené 8ks 6TB HDDs NAS kategórie, min. 4ks 1Gb LAN s funkciou link aggegation a failover, min. 4-jadrové CPU min. 4GB RAM rorozšíriteľná na min. 32GB,  rýchlosť viac ako 2000MB pri čítaní a 650MB pri zápise, podporované súborové služby CIFS/AFP/NFS/FTP/WebDAV , podpora RAID 0,1,5,6,10, podpora iSCSI, prevedienie pre uloženie na stôl, záruka min. 3 roky</t>
  </si>
  <si>
    <t>Diskové pole 3</t>
  </si>
  <si>
    <t xml:space="preserve">Sieťové úložisko, min. 12 pozícií pre HDDs, rozšíriteľné na min. 36HDDs, osadené min. 2ks SSD min. 960GB a min. 10ks 6TB HDDs NAS kategórie, min. 4ks 1Gb a 2ks 10Gb LAN s funkciou link aggegation a failover, min. 4-jadrové CPU min. 24GB RAM rozšíriteľná na min. 64GB,  rýchlosť viac ako 5500MB pri čítaní a viac ako 190 000IOPS pri náhodnom čítaní, podporované súborové služby CIFS/AFP/NFS/FTP/WebDAV , podpora RAID 0,1,5,6,10, podpora iSCSI, prevedienie premontáž do racku vrátane sady pre montáž do racku, redundantné napájacie zdroje, záruka min. 5 rokov na NAS </t>
  </si>
  <si>
    <t>Diskové pole 5</t>
  </si>
  <si>
    <t>diskové pole s plne redundantnou architektúrou a RAW kapacitou min. 90TB, osadené min. 2 radiče, každý disponujúci min. 8GB cache, 2ks 10Gb iSCSI a 2ks 16Gb FC portami, vrátane optických modulov. SW funkcionality Thin Provisioning, Space Reclamation, Thin Rebuild, Snapshots (512), Volume Copy, Remote Snaps. Požadujeme osadiť min. 24ks min. 1,8TB 10krpm HDDs a min. 12ks min. 4TB HDDs, rrozšíriteľnosť do min. 190HDDs, integrovaná flash cache 2x800GB SSD, prevedenie pre montáž do racku, záruka min. 5 rokov, 24x7 s odozvou max. do 4 hod.</t>
  </si>
  <si>
    <t>Server 1 malý tichy tower</t>
  </si>
  <si>
    <t>Server, osadené 1ks CPU disponujúce min. 4 výpočtovými jadrami a 6 grafickými jadrami  s frekvenciou 3,2GHz, prevedenie ultra micro veža, tichý chod, osadené 16GB RAM, rozšíriteľná na min. 32GB, min. 2x1Gb LAN RJ45, min. 2 voľné PCI-e sloty, DVD-RW interná mechanika, osadené 2ks 1TB HDDs, rozšíriteľné na min. 4ks, HW RAID radič s podporou RAID 1,0,10, záruka 5 rokov s odozvou NBD</t>
  </si>
  <si>
    <t>Server 2 malý rackový</t>
  </si>
  <si>
    <t>Server, osadené 1ks CPU disponujúce min. 8 výpočtovými jadrami s frekvenciou 2,1 GHz, výkon min. 11300 bodov podľa podľa testu passmark.org, prevedenie rack max. 1U, osadené 32 GB RAM, rozšíriteľná na min. 2TB, min. 4x1Gb LAN RJ45, min. 2x10Gb SFP, vrátane SFP modulov, dedikovaný port pre vzdialený management, 2x16Gb FC port,  osadené min. 2ks 300GB HDDs, rozšíriteľné na min. 8ks, HW RAID radič disponujúci min. 2GB cache zálohovanou bateriou, alebo obdobnou technológiou min. 2 PCI-e sloty, redundantné napájacie zdroje, vzdialený managenet umožňujúci prístup na konzolu OS aj v grafickom režime, servisné pokrytie 5 rokov s odozvou min, NBD</t>
  </si>
  <si>
    <t>Server 3 stredný rackový</t>
  </si>
  <si>
    <t>Server, osadené 2ks CPU disponujúce min. 8 výpočtovými jadrami s frekvenciou min. 1,8 GHz, výkon jedného CPU min. 10500 bodov podľa podľa testu passmark.org, prevedenie rack max. 1U, osadené 128 GB RAM, rozšíriteľná na min. 3TB, min. 4x1Gb LAN RJ45, min. 2x10Gb SFP, vrátane SFP modulov, dedikovaný port pre vzdialený management, 2x16Gb FC port,  osadené min. 2ks 300GB HDDs, rozšíriteľné na min. 8ks, HW RAID radič disponujúci min. 2GB cache zálohovanou bateriou, alebo obdobnou technológiou min. 2 PCI-e sloty, redundantné napájacie zdroje, vzdialený managenet umožňujúci prístup na konzolu OS aj v grafickom režime, servisné pokrytie 5 rokov s odozvou min, NBD</t>
  </si>
  <si>
    <t>Server 4 veľký rackový</t>
  </si>
  <si>
    <t>Server, osadené 4ks CPU disponujúce min. 14 výpočtovými jadrami s frekvenciou min. 2,2 GHz, výkon jedného CPU min. 18100 bodov podľa podľa testu passmark.org, prevedenie rack max. 4U, osadené 768 GB RAM, rozšíriteľná na min. 6TB, min. 4x1Gb LAN RJ45, min. 2x10Gb SFP, vrátane SFP modulov, dedikovaný port pre vzdialený management, 2x16Gb FC port,  osadené min. 2ks 480GB SSD mixed use, 14ks 1,2TB HDDs, HW RAID radič disponujúci min. 2GB cache zálohovanou bateriou, alebo obdobnou technológiou min. 7 PCI-e slotov, min. 4ks redundantných napájacích zdrojov, vzdialený managenet umožňujúci prístup na konzolu OS aj v grafickom režime, servisné pokrytie 5 rokov s odozvou min, NBD</t>
  </si>
  <si>
    <t>Ethernet prepínač 1</t>
  </si>
  <si>
    <t>Ethernet prepínač 2</t>
  </si>
  <si>
    <t>Ethernet prepínač 3</t>
  </si>
  <si>
    <t>Ethernet prepínač 4</t>
  </si>
  <si>
    <t>Ethernet prepínač 5</t>
  </si>
  <si>
    <t>Ethernet prepínač 6</t>
  </si>
  <si>
    <t>Osobný počítač typ 1</t>
  </si>
  <si>
    <t>Pevný disk: 256 GB M.2 SSD</t>
  </si>
  <si>
    <t>Optická mechanika: DVD+/-RW DL</t>
  </si>
  <si>
    <t>Pamäť: 8 GB DDR4 2666 MHz (1 x 8 GB), možnosť zvýšenia na 32 GB</t>
  </si>
  <si>
    <t>Porty a konektory
4x USB 3.1
4x USB 2.0
1x kombinovaný port pre slúchadlá/mikrofón
1x zvukový vstup (line in)
1x zvukový výstup (line out)
1x RJ-45 (LAN)
1x DisplayPort 1.2 
1x HDMI 2.0
1x VGA</t>
  </si>
  <si>
    <t>USB klávesnica, Myš pre rozhranie USB</t>
  </si>
  <si>
    <t>180 W napájací zdroj s účinnosťou až 90%</t>
  </si>
  <si>
    <t>skrinka: Microtower</t>
  </si>
  <si>
    <t>Interný reproduktor</t>
  </si>
  <si>
    <t>Osobný počítač typ 3</t>
  </si>
  <si>
    <t>Osobný počítač typ 2</t>
  </si>
  <si>
    <t>operačný systém s grafickým používateľským rozhraním kompatibilný s aplikáciami pre platformu Windows s podporou práce s doménovým radičom</t>
  </si>
  <si>
    <t>Porty a konektory
4x USB 3.1
4x USB 2.0
1x kombinovaný port pre slúchadlá/mikrofón
1x zvukový vstup (line in)
1x zvukový výstup (line out)
1x RJ-45(LAN) 
1x DisplayPort 1.2
1x VGA</t>
  </si>
  <si>
    <t>310 W napájací zdroj s účinnosťou až 90%</t>
  </si>
  <si>
    <t>Porty a konektory
4x USB 3.1
4x USB 2.0
1x kombinovaný port pre slúchadlá/mikrofón
1x zvukový vstup (line in)
1x zvukový výstup (line out)
1x RJ-45 (LAN) 
2x DisplayPort 1.2
1x VGA</t>
  </si>
  <si>
    <t>1800 W napájací zdroj s účinnosťou až 90%</t>
  </si>
  <si>
    <t>500 W napájací zdroj s účinnosťou až 90%</t>
  </si>
  <si>
    <t>Porty a konektory
1x USB-C
6x USB 3.1
4x USB 2.0
1x  port pre slúchadlá
1x kombinovaný port pre slúchadlá/mikrofón
1x zvukový vstup (line in)
1x zvukový výstup (line out)
1x RJ-45(LAN) 
3x DisplayPort
1x HDMI</t>
  </si>
  <si>
    <t>Osobný počítač typ 4</t>
  </si>
  <si>
    <t>Osobný počítač typ 5</t>
  </si>
  <si>
    <t>Pamäť: 16 GB DDR4 2666 MHz (2 x 8 GB), možnosť zvýšenia na 64 GB</t>
  </si>
  <si>
    <t>Porty a konektory
1x USB-C
6x USB 3.1
4x USB 2.0
1x  port pre slúchadlá
1x kombinovaný port pre slúchadlá/mikrofón
1x zvukový vstup (line in)
1x zvukový výstup (line out)
1x RJ-45(LAN) 
4x mini DisplayPort</t>
  </si>
  <si>
    <t>Pamäť: 16 GB DDR4 2666 MHz (1 x 16 GB), možnosť zvýšenia na 64 GB</t>
  </si>
  <si>
    <t>Porty a konektory
1x USB-C
6x USB 3.1
4x USB 2.0
1x  port pre slúchadlá
1x kombinovaný port pre slúchadlá/mikrofón
1x zvukový vstup (line in)
1x zvukový výstup (line out)
1x RJ-45(LAN) 
3x DisplayPort
1x HDMI
1x DVI</t>
  </si>
  <si>
    <t>Pevný disk: 512 GB M.2 SSD PCIe NVMe TLC</t>
  </si>
  <si>
    <t>Bezdôtová  klávesnica, Bezdrôtová myš</t>
  </si>
  <si>
    <t>2x reproduktor 2W</t>
  </si>
  <si>
    <t>Externý 180 W napájací zdroj s účinnosťou až 89%</t>
  </si>
  <si>
    <t>Typ: All in One</t>
  </si>
  <si>
    <t>Porty a konektory
1x USB-C
5x USB 3.1
1x kombinovaný port pre slúchadlá/mikrofón
1x RJ-45(LAN) 
1x DisplayPort - vstup
1x HDMI 2.0a - výstup
1x DisplayPort - výstup</t>
  </si>
  <si>
    <t>Monitor: 65,58cm (27") širokouhlý 4K IPS s rozlíšením UHD (3840 x 2160) , podsvietením WLED a antireflexnou úpravou</t>
  </si>
  <si>
    <t>Webkamera: 2 Mpx, 1080p</t>
  </si>
  <si>
    <t>Pevný disk: 256 GB M.2 SSD PCIe NVMe TLC</t>
  </si>
  <si>
    <t>Pevný disk: 256 GB M.2 SSD PCIe NVMe</t>
  </si>
  <si>
    <t>Čítačka a napaľovačka diskov CD, CD-RW, DVD+/-RW DL
Čítačka pamäťových kariet Secure Digital (SD, SDHC, SDXC)</t>
  </si>
  <si>
    <t>Monitor: Antireflexný TN displej s uhlopriečkou 50,8 cm (20"), WLED podsvietením a s HD+ rozlíšením (1600 x 900)</t>
  </si>
  <si>
    <t>Externý 90 W napájací zdroj s účinnosťou 89%</t>
  </si>
  <si>
    <t>Webkamera</t>
  </si>
  <si>
    <t>Porty a konektory
1x USB-C
4x USB 3.1
1x kombinovaný port pre slúchadlá/mikrofón
1x RJ-45(LAN) 
1x DisplayPort
1x HDMI</t>
  </si>
  <si>
    <t>Bezdrôtová WiFi karta  s Bluetooth 5.0</t>
  </si>
  <si>
    <t>Osobný počítač typ 6</t>
  </si>
  <si>
    <t>Osobný počítač typ 7</t>
  </si>
  <si>
    <t>Osobný počítač typ 8</t>
  </si>
  <si>
    <t>Osobný počítač typ 9</t>
  </si>
  <si>
    <t>Osobný počítač typ 10</t>
  </si>
  <si>
    <t>Bezdrôtová WiFi karta s Bluetooth 5.0</t>
  </si>
  <si>
    <t>Notebook
Minimálne parametre a špecifikácia:</t>
  </si>
  <si>
    <t>Tablet
Minimálne parametre a špecifikácia:</t>
  </si>
  <si>
    <t>4-jadrový procesor, ktorý v Passmark dosiahne priemerné skóre aspoň 8 000 bodov</t>
  </si>
  <si>
    <t>6-jadrový procesor, ktorý v Passmark dosiahne priemerné skóre aspoň 11 900 bodov</t>
  </si>
  <si>
    <t>6-jadrový procesor, ktorý v Passmark dosiahne priemerné skóre aspoň 9 900 bodov</t>
  </si>
  <si>
    <t>grafická karta, ktorá v 3GD dosiahne priemerné skóre aspoň 8 450 bodov</t>
  </si>
  <si>
    <t>grafická karta, ktorá v 3GD dosiahne priemerné skóre aspoň 3 640 bodov</t>
  </si>
  <si>
    <t>grafická karta, ktorá v 3GD dosiahne priemerné skóre aspoň 8 900 bodov</t>
  </si>
  <si>
    <t>Pamäť: 8 GB DDR4 2400 MHz SDRAM (1x 8 GB), možnosť zvýšenia na 32 GB</t>
  </si>
  <si>
    <t>Pevný disk: 256 GB M.2 SSD SATA-3 TLC (+ voľný 2,5" slot)</t>
  </si>
  <si>
    <t>Displej: matný IPS , LED podsvietenie, Full HD rozlíšenie, UWVA, AntiGlare</t>
  </si>
  <si>
    <t>Integrované stereo reproduktory
Integrovaný mikrofón</t>
  </si>
  <si>
    <t>Webová kamera HD 720p</t>
  </si>
  <si>
    <t>WiFi karta (podporuje technológiu Miracast)
Bluetooth 4.2</t>
  </si>
  <si>
    <t>Integrovaná gigabitová sieťová karta 10/100/1000</t>
  </si>
  <si>
    <t>Čítačka pamäťových kariet SD (SD, SDHC, SDXC)</t>
  </si>
  <si>
    <t>Porty a konektory
1x USB-C (podpora DisplayPort, napájanie notebooku)
2x USB 3.1
1x kombinovaný port pre slúchadlá/mikrofón
1x RJ-45 (LAN)
1x HDMI
1x VGA</t>
  </si>
  <si>
    <t>Klávesnica: podsvietená  bez numerickej časti s odvodom kvapaliny (odolná voči poliatiu)</t>
  </si>
  <si>
    <t>Čítačka odtlačkov prstov
TPM 2.0
Otvor pre bezpečnostný zámok</t>
  </si>
  <si>
    <t>Sieťový adaptér 45 W, 3-článková lítiovo-iónová batéria (48 Wh)</t>
  </si>
  <si>
    <t>Hmotnosť: do 1,5kg</t>
  </si>
  <si>
    <t>Infrared webová kamera HD 720p (podpora Windows Hello)</t>
  </si>
  <si>
    <t>WiFi karta (podporuje technológiu Miracast)
Bluetooth 4.2
WWAN modul LTE/HSPA+ 4G</t>
  </si>
  <si>
    <t>Čítačka kariet Smart Card
Slot pre SIM kartu</t>
  </si>
  <si>
    <t>Porty a konektory
1x USB-C (s podporou rozhrania Thunderbolt™)
2x USB 3.1
1x kombinovaný port pre slúchadlá/mikrofón
1x RJ-45 (LAN)
1x HDMI
1x bočný dokovací konektor</t>
  </si>
  <si>
    <t>Klávesnica: podsvietená  bez numerickej časti s odvodom kvapaliny (odolná voči poliatiu) s tlačidlami pre príjem konferenčných hovorov</t>
  </si>
  <si>
    <t>Snímač odtlačkov prstov
TPM 2.0
Integrovaná čítačka pamäťových kariet Smart Card
Overenie pred spustením (heslo, Smart Card)
Otvor na bezpečnostný zámok</t>
  </si>
  <si>
    <t>Sieťový adaptér 65 W, 3-článková lítiovo-iónová batéria (50 Wh)</t>
  </si>
  <si>
    <t>Hmotnosť: do 1,4kg</t>
  </si>
  <si>
    <t>Porty a konektory
1x USB-C (podpora DisplayPort, napájanie notebooku)
2x USB 3.1
1x USB 2.0
1x kombinovaný port pre slúchadlá/mikrofón
1x RJ-45 (LAN)
1x HDMI
1x VGA</t>
  </si>
  <si>
    <t>Hmotnosť: do 2,1kg</t>
  </si>
  <si>
    <t>Displej: otykový IPS, WLED podsvietenie, Full HD rozlíšenie, BrightView (lesklý)</t>
  </si>
  <si>
    <t>WiFi karta 802.11a/b/g/n/ac (2x2)
Bluetooth 4.2</t>
  </si>
  <si>
    <t>Porty a konektory
1x USB-C (podpora DisplayPort, napájanie notebooku)
2x USB 3.1
1x kombinovaný port pre slúchadlá/mikrofón
1x RJ-45 (LAN)
1x HDMI</t>
  </si>
  <si>
    <t>Klávesnica: podsvietená  bez numerickej časti odolná voči poliatiu</t>
  </si>
  <si>
    <t>Hmotnosť: do 1,8kg</t>
  </si>
  <si>
    <t>Pamäť: 16GB DDR4 2400 MHz SDRAM (1x 16 GB), možnosť zvýšenia na 32 GB</t>
  </si>
  <si>
    <t>Displej: Matný IPS displej, LED podsvietenie, Full HD rozlíšenie, UWVA, AntiGlare
400 nits (cd/m2), 100% sRGB, Ambient Light Sensor</t>
  </si>
  <si>
    <t>WiFi karta (podporuje technológiu Miracast)
Bluetooth 4.2
WWAN modul LTE</t>
  </si>
  <si>
    <t>Integrovaná gigabitová sieťová karta</t>
  </si>
  <si>
    <t>Pevný disk: 256 GB M.2 SSD PCIe NVMe (+ voľný 2,5" slot s rámčekom na disk s výškou 7 mm)</t>
  </si>
  <si>
    <t>WiFi karta (podporuje technológiu Miracast)
Bluetooth 5.0</t>
  </si>
  <si>
    <t>Porty a konektory
1x USB-C (podpora DisplayPort, napájanie notebooku)
2x USB 3.1
1x USB 2.0
1x kombinovaný port pre slúchadlá/mikrofón
1x RJ-45 (LAN)
1x HDMI</t>
  </si>
  <si>
    <t>Klávesnica: Podsvietená klávesnica s numerickou časťou a odvodom kvapaliny (odolná voči poliatiu)</t>
  </si>
  <si>
    <t>Sieťový adaptér 45 W, 3-článková lítiovo-iónová batéria (45 Wh)</t>
  </si>
  <si>
    <t>Hmotnosť: do 2,0kg</t>
  </si>
  <si>
    <t>Notebook typ 1</t>
  </si>
  <si>
    <t>Notebook typ 2</t>
  </si>
  <si>
    <t>Notebook typ 3</t>
  </si>
  <si>
    <t>Notebook typ 4</t>
  </si>
  <si>
    <t>Notebook typ 5</t>
  </si>
  <si>
    <t>Notebook typ 6</t>
  </si>
  <si>
    <t>Notebook typ 7</t>
  </si>
  <si>
    <t>Notebook typ 8</t>
  </si>
  <si>
    <t>Notebook typ 9</t>
  </si>
  <si>
    <t>Notebook typ 10</t>
  </si>
  <si>
    <t>Pamäť: 8 GB vstavanej pamäte LPDDR3 s výkonom 2 133 MHz
Rozšíriteľná na 16 GB</t>
  </si>
  <si>
    <t>Pevný disk: 256 GB disk PCIe SSD</t>
  </si>
  <si>
    <t>Displej: 13,3-palcový (diagonálne) s LED podsvietením a technológiou IPS; natívne rozlíšenie 2 560 x 1 600 pri 227 pixloch na palec s podporou miliónov farieb</t>
  </si>
  <si>
    <t>Vstavaná 50,3 Wh lítiovo-polymérová batéria
30 W napájací adaptér USB‑C; napájací port USB‑C</t>
  </si>
  <si>
    <t>Kamera FaceTime HD s rozlíšením 720p</t>
  </si>
  <si>
    <t>Bezdrôtové pripojenie 802.11ac Wi‑Fi, kompatibilné so štandardmi IEEE 802.11a/b/g/n
Bezdrôtová technológia Bluetooth 4.2</t>
  </si>
  <si>
    <t>Stereofónne repro­duktory
Tri mikrofóny
3,5-mm konektor pre slúchadlá</t>
  </si>
  <si>
    <t>78 (USA) alebo 79 (ISO) klávesov s individuálnym LED podsvietením vrátane 12 funkčných klávesov a 4 kurzorových klávesov
Senzor okolitého svetla
Trackpad Force Touch na presné ovládanie kurzora s funkciami reagujúcimi na tlak umožňuje pracovať so skratkami, používať gestá Multi-Touch a pri klikaní a kreslení používať rôzny tlak</t>
  </si>
  <si>
    <t>operačný systém s grafickým používateľským rozhraním kompatibilný s aplikáciami pre platformu macOS</t>
  </si>
  <si>
    <t>Integrovaný senzor Touch ID</t>
  </si>
  <si>
    <t>Notebook typ 11</t>
  </si>
  <si>
    <t>Pamäť: 8 GB vstavanej pamäte LPDDR3 s výkonom 2 133 MHz</t>
  </si>
  <si>
    <t>64 (USA) alebo 65 (ISO) klávesov vrátane 4 kurzorových klávesov
Touch Bar s integrovaným senzorom Touch ID
Senzor okolitého svetla
Trackpad Force Touch na presné ovládanie kurzora s funkciami reagujúcimi na tlak umožňuje pracovať so skratkami, používať gestá Multi-Touch a pri klikaní a kreslení používať rôzny tlak</t>
  </si>
  <si>
    <t>Bezdrôtové pripojenie 802.11ac Wi‑Fi, kompatibilné so štandardmi IEEE 802.11a/b/g/n
Bezdrôtová technológia Bluetooth 5.0</t>
  </si>
  <si>
    <t>Displej: 15,4-palcový (diagonálne) displej s LED podsvietením a technológiou IPS; natívne rozlíšenie 2 880 x 1 800 pri 220 pixloch na palec s podporou miliónov farieb</t>
  </si>
  <si>
    <t>Vstavaná 83,6 Wh lítiovo-polymérová batéria
87 W napájací adaptér USB‑C</t>
  </si>
  <si>
    <t>Pamäť: 16 GB vstavanej pamäte DDR4 s výkonom 2 400 MHz</t>
  </si>
  <si>
    <t>Pevný disk: 256 GB disk SSD</t>
  </si>
  <si>
    <t>Dataprojektor 1 - malý prenosný</t>
  </si>
  <si>
    <t>Typ projekčnej sústavay: 3LCD</t>
  </si>
  <si>
    <t>Svetlosť farieb: min. 3600 Lúmenov, podpora úsporného režimu podľa normy IDMS15.4</t>
  </si>
  <si>
    <t>Svetlosť bielej: min. 3600 Lúmenov, podpora úsporného režimu podľa normy ISO 21118:2012</t>
  </si>
  <si>
    <t>Rozlíšenie: WUXGA, 1920x1200</t>
  </si>
  <si>
    <t>Pomer strán obrazu: 16:10</t>
  </si>
  <si>
    <t>Kontrast: min. 15000:1</t>
  </si>
  <si>
    <t>Zdroj svetla: lampa</t>
  </si>
  <si>
    <t>Životnosť žiarovky: min. 6000h (v úspornom rezime aspň 10000h)</t>
  </si>
  <si>
    <t xml:space="preserve">Lichobežníková korekcia: áno, Automaticky vertikálne, manuálne horizontálne </t>
  </si>
  <si>
    <t>Spracovanie videosignálu: 10bit a viac</t>
  </si>
  <si>
    <t>Veľkosť projekcie: 30" - 300"</t>
  </si>
  <si>
    <t xml:space="preserve">Projekčná vzdialenosť: min. od 1,8m </t>
  </si>
  <si>
    <t>Zaostrenie: manuálne</t>
  </si>
  <si>
    <t>Vstupy: Miracast, Zvuk-cinch, MHL, Kompozit, HDMI (2x), VGA, WiFi 802.11b/g/n, USB 2.0 typ A, USB2.0 typ B</t>
  </si>
  <si>
    <t>Ďalšie vlastnosti: pripojenie SmartPhone, vstavaný reproduktor,</t>
  </si>
  <si>
    <t>Napájanie: AC 100 V - 240 V, 50 Hz - 60 Hz</t>
  </si>
  <si>
    <t>Hladina hluku: Normálny: max. 37 dB (A) - Hospodárny režim: max. 28 dB (A)</t>
  </si>
  <si>
    <t>Umiestnenie: na stôl / montáž na strop</t>
  </si>
  <si>
    <t>Záruka: 5 rokov</t>
  </si>
  <si>
    <t>Dataprojektor 2 - stredný prenosný</t>
  </si>
  <si>
    <t>Svetlosť farieb: min. 3800 Lúmenov, podpora úsporného režimu podľa normy IDMS15.4</t>
  </si>
  <si>
    <t>Svetlosť bielej: min. 3800 Lúmenov, podpora úsporného režimu podľa normy ISO 21118:2012</t>
  </si>
  <si>
    <t>Životnosť žiarovky: min. 6000h (v úspornom rezime aspň 12000h)</t>
  </si>
  <si>
    <t>MHL, vstup pre mikrofón, Rozhranie Ethernet (100 Base-TX/10 Base-T), Zvukový vstup – stereofónny minikonektor (2x), Zvukový výstup – stereofónny minikonektor, Vstup RGB (2x), Komponentný vstup (2x), Kompozitný vstup, Vstup HDMI (2x), Výstup VGA, Vstup VGA (2x), Bezdrôtová sieť LAN IEEE 802.11b/g/n (WiFi 4) (voliteľné), RS-232C, USB 2.0 typu B, USB 2.0 typu A</t>
  </si>
  <si>
    <t>Bezpečnosť: Zámok Kensington, Otvor pre bezpečnostný kábel, Zámok jednotky bezdrôtovej siete LAN, Zabezpečenie bezdrôtovej siete LAN, Ochrana pomocou hesla</t>
  </si>
  <si>
    <t>Dataprojektor 3 - Fixný do malej učebne</t>
  </si>
  <si>
    <t>Svetlosť farieb: min. 4000 Lúmenov, podpora úsporného režimu podľa normy IDMS15.4</t>
  </si>
  <si>
    <t>Svetlosť bielej: min. 4000 Lúmenov, podpora úsporného režimu podľa normy ISO 21118:2012</t>
  </si>
  <si>
    <t>Kontrast: min. 2.500.000 : 1</t>
  </si>
  <si>
    <t>Zdroj svetla: laser</t>
  </si>
  <si>
    <t>Životnosť laseru : min. 20 000h (v úspornom rezime aspň 30 000h)</t>
  </si>
  <si>
    <t xml:space="preserve">Lichobežníková korekcia: áno, manuálne vertikálne, manuálne horizontálne </t>
  </si>
  <si>
    <t>Veľkosť projekcie: 70" - 130"</t>
  </si>
  <si>
    <t xml:space="preserve">Projekčná vzdialenosť: min. od 0,4 m </t>
  </si>
  <si>
    <t>USB 2.0 typu A (2x), USB 2.0 typu B, RS-232C, Rozhranie Ethernet (100 Base-TX/10 Base-T), Bezdrôtová sieť LAN IEEE 802.11b/g/n (WiFi 4) (voliteľné), Vstup VGA, Výstup VGA, Vstup HDMI (3x), Vstup S-Video, MHL, Zvukový výstup – stereofónny minikonektor, Zvukový vstup – stereofónny minikonektor (2x)</t>
  </si>
  <si>
    <t>Ďalšie vlastnosti: pripojenie SmartPhone, vstavaný reproduktor, automatické nastavenie jasu, automatická voľba vstupu</t>
  </si>
  <si>
    <t>Hladina hluku: Normálny: max. 38 dB (A) - Hospodárny režim: max. 27 dB (A)</t>
  </si>
  <si>
    <t>farba: biela</t>
  </si>
  <si>
    <t>Dataprojektor 4 - Fixný do malej posluchárne</t>
  </si>
  <si>
    <t>Svetlosť farieb: min. 5500 Lúmenov, podpora úsporného režimu podľa normy IDMS15.4</t>
  </si>
  <si>
    <t>Svetlosť bielej: min. 5500 Lúmenov, podpora úsporného režimu podľa normy ISO 21118:2012</t>
  </si>
  <si>
    <t>Kontrast: min. 15000 : 1</t>
  </si>
  <si>
    <t>Životnosť žiarovky: min. 5000h (v úspornom rezime aspň 10 000h)</t>
  </si>
  <si>
    <t xml:space="preserve">Lichobežníková korekcia: áno, automaticky vertikálne, automaticky horizontálne </t>
  </si>
  <si>
    <t>Veľkosť projekcie: 50" - 300"</t>
  </si>
  <si>
    <t xml:space="preserve">Projekčná vzdialenosť: min. od 1,5 m </t>
  </si>
  <si>
    <t>USB 2.0 typu A, USB 2.0 typu B, RS-232C, Rozhranie Ethernet (100 Base-TX/10 Base-T), Vstup VGA (2x), Výstup VGA, Vstup HDMI (2x), Kompozitný vstup, Vstup RGB (2x), Výstup RGB, HDBaseT, Miracast, MHL, Zvukový výstup – stereofónny minikonektor, Zvukový vstup – stereofónny minikonektor (2x), Bezdrôtová sieť LAN b/g/n (2,4 GHz), Bezdrôtová sieť LAN IEEE 802.11a/b/g/n/ac (WiFi 5)</t>
  </si>
  <si>
    <t>Bezpečnosť: Zámok Kensington, Zámok ovládacieho poľa, Ochrana heslom, Visiaci zámok, Otvor pre bezpečnostný kábel, Zámok jednotky bezdrôtovej siete LAN, Zabezpečenie bezdrôtovej siete LAN, Ochrana pomocou hesla</t>
  </si>
  <si>
    <t>Ďalšie vlastnosti: Automatická kalibrácia, vstavaný reproduktor, automatické nastavenie jasu, automatická voľba vstupu, pamäť pozície objektívu</t>
  </si>
  <si>
    <t>Ovládanie projektora: via: AMX, Crestron (Network), Control4</t>
  </si>
  <si>
    <t>Hladina hluku: Normálny: max. 39 dB (A) - Hospodárny režim: max. 29 dB (A)</t>
  </si>
  <si>
    <t xml:space="preserve">Dataprojektor 5 - Fixný do veľkej poslucháre </t>
  </si>
  <si>
    <t>Svetlosť farieb: min. 8000 Lúmenov, podpora úsporného režimu podľa normy IDMS15.4</t>
  </si>
  <si>
    <t>Svetlosť bielej: min. 8000 Lúmenov, podpora úsporného režimu podľa normy ISO 21118:2012</t>
  </si>
  <si>
    <t>Rozlíšenie: WUXGA, 1920x1200, emulácia 4k</t>
  </si>
  <si>
    <t>Kontrast: min. 2 500 000 : 1</t>
  </si>
  <si>
    <t>Lichobežníková korekcia: Manuálne vertikálne: ± 45 °, Manuálne horizontálne ± 30 °</t>
  </si>
  <si>
    <t>Zoom: motorizovaný , factor: 1-1,16</t>
  </si>
  <si>
    <t>Projekčná vzdialenosť širokouhlá/teleskopická:  min.1,5m - 15m</t>
  </si>
  <si>
    <t>Zaostrenie: motorizované</t>
  </si>
  <si>
    <t>Zvukový vstup – stereofónny minikonektor (3x), Zvukový výstup – stereofónny minikonektor, HDBaseT, Vstup BNC, Vstup HDMI, Vstup DVI, Výstup VGA, Vstup VGA, Rozhranie Ethernet (100 Base-TX/10 Base-T), RS-232C, USB 2.0 Type B (Service Only), Bezdrôtová sieť LAN b/g/n (2,4 GHz)</t>
  </si>
  <si>
    <t>Bezpečnosť: Zámok Kensington, Bezpečnostná lišta, Zámok jednotky bezdrôtovej siete LAN, Zabezpečenie bezdrôtovej siete LAN, Ochrana pomocou hesla</t>
  </si>
  <si>
    <t>Hladina hluku: Normálny: max. 35 dB (A) - Hospodárny režim: max. 29 dB (A)</t>
  </si>
  <si>
    <t>Umiestnenie:  montáž na strop</t>
  </si>
  <si>
    <t>Dataprojektor 6 - do Auly</t>
  </si>
  <si>
    <t>Svetlosť farieb: min. 15000 Lúmenov, podpora úsporného režimu podľa normy IDMS15.4</t>
  </si>
  <si>
    <t>Svetlosť bielej: min. 15000 Lúmenov, podpora úsporného režimu podľa normy ISO 21118:2012</t>
  </si>
  <si>
    <t>Veľkosť projekcie: 60" - 500"</t>
  </si>
  <si>
    <t>Projekčná vzdialenosť širokouhlá/teleskopická:  min. 2m - 27m</t>
  </si>
  <si>
    <t>Ďalšie vlastnosti:Interpolácia snímku, Integrovaná kamera na kalibráciu a snímanie obrazu, Pamäť pozície objektívu</t>
  </si>
  <si>
    <t>Ovládanie projektora: via: AMX, Crestron (Network), Extron</t>
  </si>
  <si>
    <t>farba: čierna</t>
  </si>
  <si>
    <t>Pracovná stanica typ 1</t>
  </si>
  <si>
    <t>Pamäť: 16 GB DDR4 2666 MHz non-ECC (2 x 8 GB), možnosť zvýšenia na 64 GB</t>
  </si>
  <si>
    <t>Pevný disk: 1 TB HDD SATA III 3,5" (7 200 ot./min)</t>
  </si>
  <si>
    <t>Čítačka pamäťových kariet Secure Digital (SD, SDHC, SDXC)</t>
  </si>
  <si>
    <t>Interné šachty na mechaniky: 1x 3,5" (obsadená)
1x 3,5" (voľná)
2x M.2 SSD 2280 (voľná)</t>
  </si>
  <si>
    <t>Porty a konektory
6x USB 3.0
2x USB 2.0
1x kombinovaný port pre slúchadlá/mikrofón
1x zvukový vstup (line in)
1x zvukový výstup (line out)
1x RJ-45(LAN) 
1x sériový port
2x PS/2
2x DisplayPort 1.2</t>
  </si>
  <si>
    <t>250 W napájací zdroj s účinnosťou až 92%</t>
  </si>
  <si>
    <t>Pamäť: 16 GB DDR4 2666 MHz ECC (2 x 8 GB), možnosť zvýšenia na 256 GB</t>
  </si>
  <si>
    <t>Pevný disk: 256 GB PCIe NVMe TLC M.2 SSD (Turbo Drive)
1 TB (7 200 ot./min)</t>
  </si>
  <si>
    <t>Čítačka a napaľovačka diskov CD, CD-RW, DVD+/-RW DL</t>
  </si>
  <si>
    <t>Interné šachty na mechaniky: 1x 3,5" (obsadená)
1x 3,5" (voľná)
1x M.2 PCIe Turbo Drive SSD (obsadená)
1x M.2 PCIe Turbo Drive SSD (voľná)</t>
  </si>
  <si>
    <t>Porty a konektory
2x USB-C
8x USB 3.1
1x kombinovaný port pre slúchadlá/mikrofón
1x zvukový vstup (line in)
1x zvukový výstup (line out)
1x RJ-45(LAN) 
2x PS/2
2x DisplayPort 1.2</t>
  </si>
  <si>
    <t>750 W napájací zdroj s účinnosťou až 90%</t>
  </si>
  <si>
    <t>skrinka: Minitower</t>
  </si>
  <si>
    <t>Picture/Display
• LCD panel type: TFT-LCD
• Backlight type: W-LED system
• Panel Size: 21.5 inch / 54.6 cm
• Effective viewing area: 476.64 (H) x 268.11 (V)
• Aspect ratio: 16:9
• Optimum resolution: 1920 x 1080 @ 60 Hz
• Response time (typical): 5 ms
• Brightness: 200 cd/m2
• SmartContrast: 10,000,000:1
• Contrast ratio (typical): 600:1
• Pixel pitch: 0.248x 0.248 mm
• Viewing angle: 90o (H) / 65o (V), @ C/R &gt; 10
• Display colors: 16.7 M
• Scanning Frequency: 30 -83 kHz (H) / 56 -76 Hz (V)</t>
  </si>
  <si>
    <t>Connectivity
• Signal Input: HDMI (digital, HDCP), VGA (Analog )
• Sync Input: Separate Sync, Sync on Green</t>
  </si>
  <si>
    <t>• Other convenience: Kensington lock, VESA mount
(100x100mm)
• Plug &amp; Play Compatibility: DDC/CI, Mac OS X,
sRGB, Windows 7, Windows 8</t>
  </si>
  <si>
    <t>Picture/Display
• LCD panel type: TFT-LCD
• Backlight type: W-LED system
• Panel Size: 23.6 inch / 59.9 cm
• Effective viewing area: 521.28 (H) x 293.22 (V)
• Aspect ratio: 16:9
• Optimum resolution: 1920 x 1080 @ 60 Hz
• Response time (typical): 5 ms
• Pixel Density: 93 PPI
• Brightness: 250 cd/m2
• SmartContrast: 10,000,000:1
• Contrast ratio (typical): 1000:1
• Pixel pitch: 0.272 x 0.272 mm
• Viewing angle: 170o (H) / 160o (V), @ C/R &gt; 10
• Display colors: 16.7 M
• Scanning Frequency: 30 -83 kHz (H) / 56 -76 Hz (V)
• sRGB</t>
  </si>
  <si>
    <t>Connectivity
• Signal Input: VGA (Analog ), DVI-D (digital, HDCP)
• Sync Input: Separate Sync, Sync on Green</t>
  </si>
  <si>
    <t>Convenience
• User convenience: Power On/Off, Menu/OK,
Brightness/Back, 4:3 Wide/Up, Auto/Down
• OSD Languages: Brazil Portuguese, Czech, Dutch,
English, Finnish, French, German, Greek,
Hungarian, Italian, Japanese, Korean, Polish,
Portuguese, Russian, Spanish, Simplified Chinese,
Swedish, Turkish, Traditional Chinese, Ukranian
• Other convenience: Kensington lock, VESA mount
(100x100mm)
• Plug &amp; Play Compatibility: DDC/CI, Mac OS X,
sRGB, Windows 10 / 8.1 / 8 / 7</t>
  </si>
  <si>
    <t>Stand
• Tilt: -5/20 degree</t>
  </si>
  <si>
    <t>typ LCD panelu: TFT-LCD
Typ podsvícení: Systém W-LED
Velikost panelu: 24" / 61 cm
Oblast sledování: 531,4 (H) x 298,9 (V)
Poměr stran: 16:9
Optimální rozlišení: 1920 x 1080 při 60 Hz
Reakční doba (typická): 5 ms
Jas: 250 cd/m2
Kontrastní poměr (typický): 1 000:1
SmartContrast: 20 000 000:1
Rozteč obrazových bodů: 0,276 x 0,276 mm
Úhel sledování: 170o (H) / 160o (V), - C/R &gt; 10
Vylepšení obrazu: SmartImage
Barvy: 16,7 M
Snímková frekvence: 30–83 kHz (H) / 56–75 Hz (V)
Technologie sRGB: Ano</t>
  </si>
  <si>
    <t>Možnosti připojení
Vstup signálu: DVI-D (digitální HDCP), VGA (analogový)
Vstup synchronizace: Samostatná synchronizace, Funkce Sync on Green</t>
  </si>
  <si>
    <t>Pohodlí
Pohodlí uživatele: SmartImage, Jas, SmartPower, Menu, Zapnuto/vypnuto
Ovládací software: SmartControl Premium
Jazyky zobrazení na obrazovce OSD: Anglická, Francouzská, Německá, Španělská, Italská, Ruská, Zjednodušená čínština, Portugalská
Další výhody: Zámek Kensington, Držák standardu VESA (100 x 100 mm)
Kompatibilita se stand. Plug &amp; Play: DDC/CI, Operační systém Mac OS X, Technologie sRGB, Windows 7/Vista/XP</t>
  </si>
  <si>
    <t>Podstavec
Nastavení výšky: 100 mm
Pivot [čep]: 90 stupňů
Kloubový: -65/65 stupeň
Sklopné provedení: -5/20 stupeň</t>
  </si>
  <si>
    <t>Obraz/displej
• typ LCD panelu: Technologie IPS
• Typ podsvícení: Systém W-LED
• Velikost panelu: 68,6 cm (27")
• Povrch obrazovky: Antireflexní, 3H, Zmatnění
25 %
• Oblast sledování: 597,89 (H) x 336,31 (V)
• Poměr stran: 16:9
• Optimální rozlišení: 1920 × 1080 při 60 Hz
• Hustota pixelů: 82 PPI
• Reakční doba (typická): 5 ms (šedá–šedá)*
• Jas: 250 cd/m2
• Kontrastní poměr (typický): 1000:1
• SmartContrast: 20 000 000:1
• Rozteč obrazových bodů: 0,311 × 0,311 mm
• Úhel sledování: 178o (H) / 178o (V), - C/R &gt; 10
• Bez blikání: Ano
• Vylepšení obrazu: SmartImage
• Barevnost displeje: 16,7 milionu
• Snímková frekvence: 30–83 kHz (H) / 50–76 Hz
(V)
• Technologie sRGB: Ano
• EasyRead: Ano
• Režim LowBlue: Ano
• Adaptive sync: Ano</t>
  </si>
  <si>
    <t>Možnosti připojení
• Vstup signálu: VGA (analogový), DVI-D (digitální,
HDCP), DisplayPort 1.2, HDMI 1.4
• USB: USB 3.0 x 2 (1 w / rychlé nabíjení)*, USB
2.0 x 2
• Vstup synchronizace: Samostatná synchronizace,
Funkce Sync on Green
• Vstup/výstup audia: Vstup pro audio z PC, Výstup
pro sluchátka</t>
  </si>
  <si>
    <t>Pohodlí
• Vestavěné reproduktory: 2 W × 2
• Pohodlí uživatele: SmartImage, Vstup, Jas, Nabídka,
Zapnuto/Vypnuto
• Ovládací software: funkce SmartControl
• Jazyky zobrazení na obrazovce OSD: Brazilská
portugalština, Čeština, Nizozemština, Angličtina,
Finština, Francouzština, Němčina, Řecká,
Maďarština, Italština, Japonská, Korejská, Polština,
Portugalská, Ruština, Zjednodušená čínština,
Španělština, Švédština, Tradiční čínština, Turečtina,
Ukrajinština
• Další výhody: Zámek Kensington, Držák standardu
VESA (100 x 100 mm)
• Kompatibilita se stand. Plug &amp; Play: DDC/CI,
Operační systém Mac OS X, Technologie sRGB,
Windows 10 / 8.1 / 8 / 7</t>
  </si>
  <si>
    <t>Podstavec
• Nastavení výšky: 130 mm
• Čep: 90 stupňů
• Otočný: -175/175 stupeň
• Sklopné provedení: -5/30 stupeň</t>
  </si>
  <si>
    <t>Picture/Display
• LCD panel type: IPS technology
• Backlight type: W-LED system
• Panel Size: 27 inch / 68.5 cm
• Effective viewing area: 596.7 (H) x 335.7 (V)
• Aspect ratio: 16:9
• Optimum resolution: 3840 x 2160 @ 60Hz
• Response time (typical): 5 ms (Gray to Gray)*
• Brightness: 350 cd/m2
• Contrast ratio (typical): 1,300:1
• SmartContrast: 20,000,000 :1
• Pixel pitch: 0.155 x 0.155 mm
• Viewing angle: 178o (H) / 178o (V), @ C/R &gt; 10
• Flicker-free
• Picture enhancement: SmartImage
• Display colors: 1.07 G (True 10 bit)
• Scanning Frequency: 30 - 83 kHz (H) / 56 - 76 Hz
(V)
• MHL: 1080p @ 60Hz
• sRGB</t>
  </si>
  <si>
    <t>Connectivity
• Signal Input: VGA (Analog ), DisplayPort 1.2, mini
DisplayPort 1.2 x 1, HDMI (2.0) - MHL (2.0) x 1
• Singal Output: DisplayPort out
• USB: USB 3.0x3 (1 w/fast charging)*
• Sync Input: Separate Sync, Sync on Green
• Audio (In/Out): PC audio-in, Headphone out</t>
  </si>
  <si>
    <t>Convenience
• Built-in Speakers: 2Wx2
• Built-in webcam: 2.0 megapixel camera with
microphone and LED indictor
• MultiView: PIP/PBP mode, 2x devices
• User convenience: SmartImage, Input,
PowerSensor, Menu, Power On/Off, Low Blue
Mode
• Control software: SmartControl
• OSD Languages: Brazil Portuguese, Czech, Dutch,
English, Finnish, French, German, Greek,
Hungarian, Italian, Japanese, Polish, Portuguese,
Russian, Simplified Chinese, Spanish, Swedish,
Traditional Chinese, Turkish, Ukranian
• Other convenience: Kensington lock, VESA mount
(100x100mm)
• Plug &amp; Play Compatibility: DDC/CI, Mac OS X,
sRGB, Windows 10 / 8.1 / 8 / 7</t>
  </si>
  <si>
    <t>Stand
• Height adjustment: 150 mm
• Pivot: 90 degree
• Swivel: -175/175 degree
• Tilt: -5/30 degree</t>
  </si>
  <si>
    <t>Obraz/displej
• typ LCD panelu: VA LCD
• Typ podsvícení: Systém W-LED
• Velikost panelu: 31,5 palce / 80 cm
• Povrch obrazovky: Antireflexní, 3H, Zmatnění
25 %
• Oblast sledování: 698,4 (V) x 392,85 (Š)
• Poměr stran: 16:9
• Optimální rozlišení: 3840 × 2160 při 60 Hz
• Hustota pixelů: 139,87 PPI
• Reakční doba (typická): 4 ms (šedá–šedá)*
• Jas: 600 cd/m2 (maximální)*
• Kontrastní poměr (typický): 3 000:1
• SmartContrast: 80 000 000 : 1
• Rozteč obrazových bodů: 0,181 × 0,181 mm
• Úhel sledování: 178o (H) / 178o (V), - C/R &gt; 10
• Bez blikání: Ano
• Vylepšení obrazu: SmartImage
• Barevnost displeje: Podpora 1,07 miliard barev
• Barevný gamut (min.): Pokrytí BT. 709: 100 %*;
Pokrytí DCI-P3: 98 %*
• Barevný gamut (typicky): NTSC 116 %*, sRGB
138 %*, Adobe RGB 94 %*
• HDR: Displej HDR 600 (DP/HDMI)
• Snímková frekvence: 30–160 kHz (H) / 23–80 Hz
(V)
• SmartUniformity: 95 % ~ 103 %
• Delta E: &lt; 2
• Technologie sRGB: Ano
• Režim LowBlue: Ano
• EasyRead: Ano</t>
  </si>
  <si>
    <t>Možnosti připojení
• Vstup signálu: DisplayPort 1.4 x 1, HDMI 2.0 x 2,
USB-C 3.1 první generace x 1 (upstream, přívod
energie až 60 W), USB 3.0 x 4 (downstream,
1 s rychlým nabíjením BC 1.2)*
• Vstup synchronizace: Samostatná synchronizace,
Funkce Sync on Green
• Vstup/výstup audia: Vstup pro audio z PC, Výstup
pro sluchátka
• RJ45: Ethernet LAN (10M/100M/1G)
Dokování prostřednictvím USB-C
• USB-C: Oboustranný konektor
• Vysokorychlostní: přenos dat a videí
• DP: Vestavěný režim Display Port Alt
• Dodávání energie: USB PD verze 2.0
• Maximální dodávka energie: Až 60 W (5 V/3 A;
7 V/3 A; 9 V/3 A; 12 V/3 A; 15 V/3 A; 20 V/3 A)</t>
  </si>
  <si>
    <t>Pohodlí
• Vestavěné reproduktory: 3 W x 2
• MultiView: Režim PIP/PBP, 2x zařízení
• Pohodlí uživatele: SmartImage, MultiView, Uživatel,
Nabídka, Zapnuto/Vypnuto
• Ovládací software: funkce SmartControl
• Jazyky zobrazení na obrazovce OSD: Brazilská
portugalština, Čeština, Nizozemština, Angličtina,
Finština, Francouzština, Němčina, Řecká,
Maďarština, Italština, Japonská, Korejská, Polština,
Portugalská, Ruština, Zjednodušená čínština,
Španělština, Švédština, Tradiční čínština, Turečtina,
Ukrajinština
• Další výhody: Zámek Kensington, Držák standardu
VESA (100 x 100 mm)
• Kompatibilita se stand. Plug &amp; Play: DDC/CI,
Operační systém Mac OS X, Technologie sRGB,
Windows 10 / 8.1 / 8 / 7</t>
  </si>
  <si>
    <t>Podstavec
• Nastavení výšky: 180 mm
• Čep: 90 stupňů
• Otočný: -170/+170 stupeň
• Sklopné provedení: -5/20 stupeň</t>
  </si>
  <si>
    <t>Multifunkčné zariadenie typ 4</t>
  </si>
  <si>
    <t>Multifunkčné zariadenie typ 5</t>
  </si>
  <si>
    <t>Multifunkčné zariadenie typ 6</t>
  </si>
  <si>
    <t>Multifunkčné zariadenie typ 7</t>
  </si>
  <si>
    <t>Tlačiareň typ 1</t>
  </si>
  <si>
    <t>Tlačiareň
Minimálne parametre a špecifikácia</t>
  </si>
  <si>
    <t>Tlačiareň typ 2</t>
  </si>
  <si>
    <t>Tlačiareň typ 3</t>
  </si>
  <si>
    <t>Tlačiareň typ 4</t>
  </si>
  <si>
    <t>Tlačiareň typ 5</t>
  </si>
  <si>
    <t>Tlačiareň typ 6</t>
  </si>
  <si>
    <t>Technológia tlače: Laserová - čierno-biela
Rýchlosť tlače, čierna (normálna, A4)Až 22 str./min.
Kvalita výtlačku čiernej (najlepšia)Až 600 x 600 dpi, FastRes 1200 (kvalita 1200 dpi)
Podávače papiera1
Formáty papieraA4, A5, A6, B5 (JIS)
Vlastné veľkosti médií76 x 127 mm až 216 x 356 mm
Podporované typy médií: Papier (pre laserové tlačiarne, bežný, fotografický, hrubý, pergamen), obálky, štítky, karty, pohľadnice
Odporúčaná hmotnosť média: 60 až 163 g/m2
Maximálna vstupná kapacita (hárky): Až 150 hárkov
Maximálna výstupná kapacita (hárky): Až 100 hárkov
Odporúčaný mesačný objem strán: 150 až 1 500
Pracovné využitie (mesačne, A4): Až 10 000 strán</t>
  </si>
  <si>
    <t>Pripojenie1x USB 2.0
Kompatibilné operačné systémy: Windows 10, 8.1, 8, 7
Mac OS X 10.11, 10.10, 10.9
Štandardné jazyky tlačiarne: PCLmS, URF, PWG
Pamäť128 MB
Spĺňa normu ENERGY STAR®</t>
  </si>
  <si>
    <t>Technológia tlače: Laserová - čierno-biela
Rýchlosť tlače, čierna (normálna, A4): Až 28 str./min.
Kvalita výtlačku čiernej (najlepšia): Až 1 200 x 1 200 dpi
Možnosti obojstrannej tlače: Automatická (štandardne)
Podávače papiera1 plus slot na prioritné podávanie 10 hárkov
Maximálne papierové zásobníky: 1
Formáty papiera: A4, A5, A6, B5 (JIS)
Vlastné veľkosti médií: 76 x 127 mm až 216 x 356 mm
Podporované typy médií: Papier (pre laserové tlačiarne, bežný, fotografický, hrubý, pergamen), obálky, štítky, karty, pohľadnice
Odporúčaná hmotnosť média: 60 až 163 g/m2
Maximálna vstupná kapacita (hárky): Až 260 hárkov
Maximálna výstupná kapacita (hárky): Až 150 hárkov
Odporúčaný mesačný objem strán: 250 až 2 500
Pracovné využitie (mesačne, A4): Až 30 000 strán</t>
  </si>
  <si>
    <t>Pripojenie1x USB 2.0
1x sieťový port Ethernet (LAN) 10/100
Možnosť mobilnej tlače: ePrint
AirPrint 1.5 s detektorom média
Google Cloud Print 2.0
Kompatibilné operačné systémy: Windows 10, 8.1, 8, 7, Vista
Mac OS X 10.11, 10.10, 10.9
Linux
Štandardné jazyky tlačiarne: PCL5c, PCL6, PS, PCLm, PDF, URF, PWG
Pamäť: 256 MB
Spĺňa normu ENERGY STAR®</t>
  </si>
  <si>
    <t>Technológia tlače: Laserová - farebná
Rýchlosť tlače, čierna (normálna, A4): Až 27 str./min.
Rýchlosť tlače, farebná (normálna, A4): Až 27 str./min.
Kvalita výtlačku čiernej (najlepšia): 600 x 600 dpi, až do emulovaného rozlíšenia 38400 x 600 dpi
Kvalita farebného výtlačku (najlepšia): 600 x 600 dpi, až do emulovaného rozlíšenia 38400 x 600 dpi
Možnosti obojstrannej tlače: Automatická (štandardne)
Podávače papiera: 2
Maximálne papierové zásobníky: 3
Formáty papiera: Podávač 1, podávač 2: A4, A5, A6, B5 (JIS), B6 (JIS), 10 x 15 cm, pohľadnice (jednostranné JIS, obojstranné JIS), obálky (DL, C5, B5)
Voliteľný zásobník 3: A4, A5, A6, B5 (JIS), B6 (JIS), 10 x 15 cm, pohľadnice (jednostranné JIS, obojstranné JIS)
Automatická duplexná jednotka: A4, B5
Vlastné veľkosti médií: Zásobník 1: 76 x 127 až 216 x 356 mm
Zásobník 2, voliteľný zásobník 3: 100 x 148 mm až 216 x 356 mm
Podporované typy médií: Papier (dokumentový, brožúrový, farebný, lesklý, hlavičkový, fotografický, bežný, predtlačený, preddierkovaný, recyklovaný a drsný papier), pohľadnice, štítky, obálky
Odporúčaná hmotnosť média: Zásobník 1 a 2: 60 až 200 g/m2
Voliteľný zásobník 3: 60 až 176 g/m2
Automatická duplexná jednotka: 60 až 163 g/m2
Maximálna vstupná kapacita (hárky): Až 850 hárkov (s voliteľným zásobníkom na 550 hárkov)
Maximálna výstupná kapacita (hárky): Až 150 hárkov
Odporúčaný mesačný objem strán: 750 až 4 000
Pracovné využitie (mesačne, A4): Až 50 000 strán</t>
  </si>
  <si>
    <t>Pripojenie1x USB 2.0
1x sieťový port Gigabit Ethernet 10/100/1000 Base-TX
1x hostiteľský USB port
Možnosti bezdrôtového pripojeniaNie
Možnosť mobilnej tlače: ePrint, Apple AirPrint, Google Cloud Print 2.0
Certifikácia Mopria
Kompatibilné operačné systémy: Windows 10, 8.1, 8, 7, Vista
Mac OS X 10.11, 10.10, 10.9, 10.8, 10.7, Linux, UNIX
Štandardné jazyky tlačiarne: PCL 6, PCL 5c, emulácia Postscript Level 3, PDF, URF, PCLm, natívny Office, PWG Raster
Pamäť: 256 MB NAND Flash, 128 MB DRAM
Spĺňa normu ENERGY STAR®
4 predinštalované štartovacie tonerové kazety (čierna, azúrová, purpurová, žltá: 1200 strán)</t>
  </si>
  <si>
    <t>Technológia tlače: Laserová - čierno-biela
Rýchlosť tlače, čierna (normálna, A4): Až 22 str./min.
Kvalita výtlačku čiernej (najlepšia): Až 600 x 600 dpi, FastRes 1200 (kvalita 1200 dpi)
Formáty papiera: A4, A5, A6, B5 (JIS)
Vlastné veľkosti médií: 76 x 127 mm až 216 x 356 mm
Podporované typy médií: Papier (pre laserové tlačiarne, bežný, fotografický, hrubý, pergamen), obálky, štítky, karty, pohľadnice
Odporúčaná hmotnosť média: 60 až 163 g/m2
Maximálna vstupná kapacita (hárky): Až 150 hárkov
Maximálna výstupná kapacita (hárky): Až 100 hárkov
Odporúčaný mesačný objem strán: 150 až 1 500
Pracovné využitie (mesačne, A4): Až 10 000 strán</t>
  </si>
  <si>
    <t>Skener
Optické rozlíšenie skenovania: Až 600 dpi (farebne, plochý skener)
Až 1200 dpi (čiernobielo, plochý skener)
Veľkosť skenu na ploche (maximálna): 215,9 x 297 mm
Formát súboru skenovaného dokumentu: PDF, JPEG, PDF, PNG
Možnosti kopírovania:Počet kópií, Svetlejšie/tmavšie, Optimalizácia, Papier, Kopírovanie viacerých strán, Režim náhľadu</t>
  </si>
  <si>
    <t>Technológia tlače: Laserová - čierno-biela
Rýchlosť tlače, čierna (normálna, A4): Až 28 str./min.
Kvalita výtlačku čiernej (najlepšia): Až 1 200 x 1 200 dpi
Možnosti obojstrannej tlače: Automatická (štandardne)
Podávače papiera: 1 plus slot na prioritné podávanie 10 hárkov
Formáty papiera: A4, A5, A6, B5 (JIS)
Podporované typy médií: Papier (pre laserové tlačiarne, bežný, fotografický, hrubý, pergamen), obálky, štítky, karty, pohľadnice
Odporúčaná hmotnosť média: 60 až 163 g/m2
Maximálna vstupná kapacita (hárky): Až 260 hárkov
Maximálna výstupná kapacita (hárky): Až 150 hárkov
Odporúčaný mesačný objem strán: 250 až 2 500
Pracovné využitie (mesačne, A4): Až 30 000 strán</t>
  </si>
  <si>
    <t>Optické rozlíšenie skenovania: Až 300 dpi (farebne a čiernobielo, ADF)
Až 600 dpi (farebne, plochý skener)
Až 1200 dpi (čiernobielo, plochý skener)
Rýchlosť skenovania (formát A4): Až 15 str./min.
Veľkosť skenu na ploche (maximálna): 215,9 x 297 mm
Formát súboru skenovaného dokumentu: JPG, RAW (BMP), PNG, TIFF, PDF
Možnosti kopírovania: Počet kópií, Svetlejšie/tmavšie, Optimalizácia, Papier, Kopírovanie viacerých strán, Zoradenie, Režim konceptu</t>
  </si>
  <si>
    <t>Technológia tlače: Laserová - farebná
Rýchlosť tlače, čierna (normálna, A4): Až 24 str./min.
Rýchlosť tlače, farebná (normálna, A4): Až 24 str./min.
Kvalita výtlačku čiernej (najlepšia): 600 x 600 dpi, až do emulovaného rozlíšenia 38400 x 600 dpi
Kvalita farebného výtlačku (najlepšia): 600 x 600 dpi, až do emulovaného rozlíšenia 38400 x 600 dpi
Možnosti obojstrannej tlače: Automatická (štandardne)
Podávače papiera: 2
Maximálne papierové zásobníky: 3
Formáty papieraPodávač 1, podávač 2: A4, A5, A6, B5 (JIS), B6 (JIS), 10 x 15 cm, pohľadnice (jednostranné JIS, obojstranné JIS), obálky (DL, C5, B5)
Voliteľný zásobník 3: A4, A5, A6, B5 (JIS), B6 (JIS), 10 x 15 cm, pohľadnice (jednostranné JIS, obojstranné JIS)
Automatická duplexná jednotka: A4, B5
Vlastné veľkosti médií: Zásobník 1: 76 x 127 až 216 x 356 mm
Zásobník 2, voliteľný
Zásobník 3: 100 x 148 až 216 x 356 mm
Podporované typy médií: Papier (dokumentový, brožúrový, farebný, lesklý, hlavičkový, fotografický, bežný, predtlačený, preddierkovaný, recyklovaný a drsný papier), pohľadnice, štítky, obálky
Odporúčaná hmotnosť média: Zásobník 1 a 2: 60 až 200 g/m2
Voliteľný zásobník 3: 60 až 176 g/m2
Automatická duplexná jednotka: 60 až 163 g/m2
Maximálna vstupná kapacita (hárky): Až 850 hárkov (s voliteľným zásobníkom na 550 hárkov)
Maximálna výstupná kapacita (hárky): Až 150 hárkov
Odporúčaný mesačný objem strán: 750 až 4 000
Pracovné využitie (mesačne, A4): Až 50 000 strán</t>
  </si>
  <si>
    <t>Optické rozlíšenie skenovania: Až 1 200 × 1 200 dpi
Rýchlosť skenovania (formát A4): Až 26 str./min. (čiernobielo), až 21 str./min. (farebne)
Veľkosť skenu na ploche (maximálna): 216 x 297 mm
Rozšírené funkcie skenera: Skenovanie do e-mailu, Skenovanie do cloudu, Skenovanie na USB, Skenovanie do sieťového priečinka,Vyhľadávanie príjemcov e-mailov cez LDAP
Skenovanie z podávača (ADF)
Možnosti kopírovania:Počet kópií, Zmenšenie/zväčšenie od 25 % do 400 %, Svetlejšie/tmavšie, Viacstranové kopírovanie, Výber zásobníka, Obojstranné, Úprava obrázkov</t>
  </si>
  <si>
    <t>Pripojenie: 1x USB 2.0, 1x sieťový port Gigabit Ethernet 10/100/1000T, 1x bezdrátový WiFi adaptér 802.11b/g/n, 1x hostitelský USB port
Možnosť mobilnej tlače: ePrint,  AirPrint Bezdrôtová priama tlač (Wireless Direct), Google Cloud Print 2.0
Certifikácia Mopria
Kompatibilné operačné systémy: Windows 10, 8.1, 8, 7, Vista, Mac OS X 10.11, 10.10, 10.9, 10.8, 10.7
Štandardné jazyky tlačiarne: PCL 6, PCL 5c, emulácia Postscript Level 3, PCLm PDF, URF, Native Office
Pamäť:256 MB NAND Flash, 256 MB DRAM
Spĺňa normu ENERGY STAR®
4 predinštalované kazety: Čierna (2 300 strán) a úvodná azúrová, purpurová a žltá kazeta (1 200 strán)</t>
  </si>
  <si>
    <t>Pripojenie: 1x USB 2.0, 1x sieťový port Ethernet (LAN) 10/100
Možnosť mobilnej tlače: ePrint, AirPrint 1.5 s detektorom média, Google Cloud Print 2.0
Kompatibilné operačné systémyWindows 10, 8.1, 8, 7, Vista, Mac OS X 10.11, 10.10, 10.9, Linux
Štandardné jazyky tlačiarnePCL5c, PCL6, PS, PCLm, PDF, URF, PWG
Pamäť: 256 MB
Spĺňa normu ENERGY STAR®
predinštalované kazety: Čierna tonerová kazeta (1 600 strán), Zobrazovací valec (23 000 strán)</t>
  </si>
  <si>
    <t>Pripojenie: 1x USB 2.0
Kompatibilné operačné systémyWindows 10, 8.1, 8, 7, Mac OS X 10.11, 10.10, 10.9
Štandardné jazyky tlačiarne: PCLmS, URF, PWG
Pamäť: 128 MB
Spĺňa normu ENERGY STAR®
predinštalované kazety: Štartovacia čierna tonerová kazeta (700 strán), Zobrazovací valec (12 000 strán)</t>
  </si>
  <si>
    <t>Technológia tlače: Pagewide s pigmentovými atramentmi
Rýchlosť tlače, čierna (normálna, A4): Až 40 str./min.
Rýchlosť tlače, farebná (normálna, A4): Až 40 str./min.
Kvalita výtlačku čiernej (najlepšia): Optimalizované rozlíšenie až 1200 x 1200 dpi zo vstupného rozlíšenia 600 x 600 dpi (pri tlači na bližšie neurčený obyčajný papier, matný prezentačný papier  a matný brožúrový papier)
Kvalita farebného výtlačku (najlepšia): Optimalizované rozlíšenie až 2400 x 1200 dpi zo vstupného rozlíšenia 600 x 600 dpi (pri tlači na fotopapiere Advanced)
Možnosti obojstrannej tlače: Automatická (štandardne)
Podávače papiera: 2
Maximálne papierové zásobníky: Až 3
Formáty papieraZásobník 1: A4, A5, A6, B5 (JIS), B6 (JIS), 10 x 15 cm, obálky (B5, C5, C6, DL)
Zásobník 2: A4, A5, B5 (JIS), obálky (DL, B5, C5)
Zásobník 3: A4, A5, B5 (JIS)
Vlastné veľkosti médiíZásobník 1: 76 x 127 až 216 x 356 mm
Zásobník 2: 102 x 210 až 216 x 297 mm
Voliteľný zásobník 3 na 500 listov papiera: 102 x 210 mm až 216 x 356 mm
Podporované typy médií: Obyčajný papier (ľahký, stredný, stredne ťažký, ťažký, veľmi ťažký, perforovaný, recyklovaný, kancelársky, iný obyčajný papier pre atramentové tlačiarne), fotografický papier (lesklý, mierne lesklý, saténový, matný, iný fotopapier pre atramentové tlačiarne), obálky, štítky, vizitky, špeciálny papier (lesklá brožúra, matná brožúra, trikrát preložená brožúra, Hagaki, pohľadnice, iný špeciálny papier pre atramentové tlačiarne)
Odporúčaná hmotnosť média: Zásobník 1 a 2
obyčajný papier: 60 až 120 g/m2, fotografický papier: 125 až 300 g/m2, obálka: 75 až 90 g/m2, brožúra: 120 až 180 g/m2, karta: 163 až 200 g/m2
Zásobník 3: obyčajný papier: 60 až 120 g/m2, fotografický papier: 125 až 250 g/m2, brožúra: 120 až 180 g/m2, karta: 163 až 200 g/m2
Maximálna vstupná kapacita (hárky): Až 1 500 hárkov
Maximálna výstupná kapacita (hárky): Až 300 hárkov
Odporúčaný mesačný objem strán: 750 až 4 500
Pracovné využitie (mesačne, A4): Až 50 000 strán</t>
  </si>
  <si>
    <t>Optické rozlíšenie skenovania: Až 1 200 dpi
Rýchlosť skenovania (formát A4): Až 25 obr./min. (čiernobielo a farebne)
Veľkosť skenu na ploche (maximálna): 216 x 356 mm
Formát súboru skenovaného dokumentu: Bitová mapa (.bmp), JPEG (.jpg), PDF (.pdf), PNG (.png), formátovaný text (.rtf), prehľadávateľné PDF (.pdf), text (.txt), TIFF (.tif)
Rozšírené funkcie skeneraÚpravy obrázkov
Nastavenie kvality výstupu: Voliteľné rozlíšenie skenovania 75 až 1 200 dpi, Oznámenia úloh
Skenuj a ulož do: sieťový priečinok, počítač, SharePoint, USB kľúč, e-mail
OCR
Skenovanie z podávača (ADF): Obojstranné
Možnosti kopírovania: Zmena veľkosti, Kvalita, Svetlejšie/tmavšie, Obojstranné kopírovanie, Výber zásobníka</t>
  </si>
  <si>
    <t>Pripojenie:1x USB 2.0, 1x sieťový port Ethernet (LAN), 1x bezdrôtový WiFi adaptér 802.11b/g/n, 2x hostiteľský USB port, 2x RJ-11 fax
Možnosť mobilnej tlače: ePrint, AirPrint, Windows 10 Mobile,  Cloud Print 2.0
Certifikácia Mopria
Faxovanie:Áno, farebné
Kompatibilné operačné systémy: Windows 10, 8.1, 8, 7, Vista, XP, Mac OS X 10.11, 10.10, 10.9, 10.8, 10.7, Linux
Štandardné jazyky tlačiarne: PCLXL (PCL6), natívne PDF, emulácia  Postscript úrovne 3
Pamäť: 768 MB
Spĺňa normu ENERGY STAR®
predinštalované kazety: Čierna nastavovacia kazeta (~3 000 strán)
Azúrová nastavovacia kazeta, purpurová nastavovacia kazeta, žltá nastavovacia kazeta: kombinovaná výťažnosť (~1 500 strán)</t>
  </si>
  <si>
    <t>2-jadrový procesor, ktorý v Passmark dosiahne priemerné skóre aspoň 4 000 bodov</t>
  </si>
  <si>
    <t>4-jadrový procesor, ktorý v Passmark dosiahne priemerné skóre aspoň 10 900 bodov</t>
  </si>
  <si>
    <t>6-jadrový procesor, ktorý v Passmark dosiahne priemerné skóre aspoň 12 400 bodov</t>
  </si>
  <si>
    <t>grafická karta, ktorá v 3GD dosiahne priemerné skóre aspoň 3 100 bodov</t>
  </si>
  <si>
    <t>Displej: 10,5" TFT
Rozlišení displeje: 1920 x 1200
Počet jader: 8
Frekvence jádra: 1,8 GHz
Operační systém: Android
Operační paměť: 3 GB
Interní paměť: 32 GB
Podpora paměťové karty: Ano (MicroSD až 400GB)
Zadní fotoaparát: 8 Mpx
Přední fotoaparát: 5 Mpx
Blesk: ANO
Bluetooth: ANO (verze 4.2)
Wi-Fi: ANO (802.11 a/b/g/n/ac 2.4G+5GHz, VHT80)
Vstup pro sluchátka: 3,5 mm Jack
Verze USB: Micro USB
Systém určování polohy: GPS, Glonass, Beidou
GSM / GPRS / EDGE frekvence: 850, 900, 1800, 1900 MHz
3G/ WCDMA frekvence: 850, 900, 1900, 2100 MHz
4G/LTE frekvence: 800, 900, 1800, 2100, 2600 MHz
Kapacita baterie: 7300 mAh
Senzory: Akcelerometr, Gyro sensor, Geomagnetický sensor, Hallův sensor, RGB Světelný Sensor
Obsah balení: nabíječka, USB kabel, rychlý návod</t>
  </si>
  <si>
    <t>10,5-palcový Multi-Touch displej s technológiou True Tone a so širokým farebným rozsahom
Čip Bionic s Neural Enginom
Touch ID
8MP zadný fotoaparát
Kompatibilita s Apple Pencil
Wi-Fi 802.11ac a mobilné dáta 4G LTE
Výdrž batérie až 10 hodín
operačný systém kompatibilný s aplikáciami pre platformu IOS</t>
  </si>
  <si>
    <t>9,7-palcový Retina displej
Čip so 64-bitovou architektúrou na úrovni stolného počítača
Senzor odtlačku prsta Touch ID 
Zadná 8 Mpx kamera s nahrávaním 1080p videa
Predná 1,2 Mpx kamera HD
802.11ac Wi-Fi s technológiou MIMO
Mobilné pripojenie LTE
Výdrž batérie až do 10 hodín 
Dva reproduktory
operačný systém kompatibilný s aplikáciami pre platformu IOS</t>
  </si>
  <si>
    <t>7,9-palcový Multi-Touch Retina displej s technológiou True Tone a so širokým farebným rozsahom
Čip Bionic s Neural Enginom
Touch ID
8MP zadný fotoaparát
Kompatibilita s Apple Pencil
Wi-Fi 802.11ac a mobilné dáta 4G LTE
Výdrž batérie až 10 hodín
operačný systém kompatibilný s aplikáciami pre platformu IOS</t>
  </si>
  <si>
    <t>Pamäť: 16 GB DDR4 2666 MHz non-ECC (2 x 8 GB), možnosť zvýšenia na 128GB</t>
  </si>
  <si>
    <t>Pevný disk: 512 GB PCIe NVMe TLC M.2 SSD (Turbo Drive)</t>
  </si>
  <si>
    <t>Interné šachty na mechaniky: 1x 3,5" (obsadená)
2x 3,5" (voľná)
1x M.2 PCIe Turbo Drive SSD (obsadená)</t>
  </si>
  <si>
    <t>Porty a konektory
2x USB-C
7x USB 3.1
1x kombinovaný port pre slúchadlá/mikrofón
1x zvukový vstup (line in)
1x zvukový výstup (line out)
1x RJ-45(LAN) 
2x PS/2</t>
  </si>
  <si>
    <t>1000 W napájací zdroj s účinnosťou až 90%</t>
  </si>
  <si>
    <t>Osobný počítač
Minimálne parametre a špecifikácia</t>
  </si>
  <si>
    <t>Pracovná stanica
Minimálne parametre a špecifikácia</t>
  </si>
  <si>
    <t>Pracovná stanica typ 2</t>
  </si>
  <si>
    <t>Pracovná stanica typ 3</t>
  </si>
  <si>
    <t>1.1</t>
  </si>
  <si>
    <t>1.2</t>
  </si>
  <si>
    <t>1.3</t>
  </si>
  <si>
    <t>1.4</t>
  </si>
  <si>
    <t>1.5</t>
  </si>
  <si>
    <t>1.6</t>
  </si>
  <si>
    <t>1.7</t>
  </si>
  <si>
    <t>1.8</t>
  </si>
  <si>
    <t>1.9</t>
  </si>
  <si>
    <t>1.10</t>
  </si>
  <si>
    <t>1.11</t>
  </si>
  <si>
    <t>2.1</t>
  </si>
  <si>
    <t>2.2</t>
  </si>
  <si>
    <t>2.3</t>
  </si>
  <si>
    <t>2.4</t>
  </si>
  <si>
    <t>3.1</t>
  </si>
  <si>
    <t>3.2</t>
  </si>
  <si>
    <t>3.3</t>
  </si>
  <si>
    <t>3.4</t>
  </si>
  <si>
    <t>3.5</t>
  </si>
  <si>
    <t>3.6</t>
  </si>
  <si>
    <t>3.7</t>
  </si>
  <si>
    <t>3.8</t>
  </si>
  <si>
    <t>3.9</t>
  </si>
  <si>
    <t>3.10</t>
  </si>
  <si>
    <t>4.1</t>
  </si>
  <si>
    <t>4.2</t>
  </si>
  <si>
    <t>4.3</t>
  </si>
  <si>
    <t>5.1</t>
  </si>
  <si>
    <t>5.2</t>
  </si>
  <si>
    <t>5.3</t>
  </si>
  <si>
    <t>5.4</t>
  </si>
  <si>
    <t>5.5</t>
  </si>
  <si>
    <t>5.6</t>
  </si>
  <si>
    <t>Monitor
Minimálne parametre a špecifikácia</t>
  </si>
  <si>
    <t>Monitor typ 1</t>
  </si>
  <si>
    <t>Monitor typ 2</t>
  </si>
  <si>
    <t>Monitor typ 3</t>
  </si>
  <si>
    <t>Monitor typ 4</t>
  </si>
  <si>
    <t>Monitor typ 5</t>
  </si>
  <si>
    <t>Monitor typ 6</t>
  </si>
  <si>
    <t>6.1</t>
  </si>
  <si>
    <t>6.2</t>
  </si>
  <si>
    <t>6.3</t>
  </si>
  <si>
    <t>6.4</t>
  </si>
  <si>
    <t>6.5</t>
  </si>
  <si>
    <t>6.6</t>
  </si>
  <si>
    <t>7.1</t>
  </si>
  <si>
    <t>7.2</t>
  </si>
  <si>
    <t>7.3</t>
  </si>
  <si>
    <t>7.4</t>
  </si>
  <si>
    <t>7.5</t>
  </si>
  <si>
    <t>7.6</t>
  </si>
  <si>
    <t>7.7</t>
  </si>
  <si>
    <t>8.1</t>
  </si>
  <si>
    <t>8.2</t>
  </si>
  <si>
    <t>9.1</t>
  </si>
  <si>
    <t>9.2</t>
  </si>
  <si>
    <t>11.1</t>
  </si>
  <si>
    <t>11.2</t>
  </si>
  <si>
    <t>11.3</t>
  </si>
  <si>
    <t>11.4</t>
  </si>
  <si>
    <t>11.5</t>
  </si>
  <si>
    <t>11.6</t>
  </si>
  <si>
    <t>17.1</t>
  </si>
  <si>
    <t>17.2</t>
  </si>
  <si>
    <t>17.3</t>
  </si>
  <si>
    <t>12.1</t>
  </si>
  <si>
    <t>12.2</t>
  </si>
  <si>
    <t>12.3</t>
  </si>
  <si>
    <t>12.4</t>
  </si>
  <si>
    <t>13.1</t>
  </si>
  <si>
    <t>13.2</t>
  </si>
  <si>
    <t>13.3</t>
  </si>
  <si>
    <t>14.1</t>
  </si>
  <si>
    <t>14.2</t>
  </si>
  <si>
    <t>14.3</t>
  </si>
  <si>
    <t>14.4</t>
  </si>
  <si>
    <t>14.5</t>
  </si>
  <si>
    <t>14.6</t>
  </si>
  <si>
    <t>14.7</t>
  </si>
  <si>
    <t>14.8</t>
  </si>
  <si>
    <t>14.9</t>
  </si>
  <si>
    <t>14.10</t>
  </si>
  <si>
    <t>15.1</t>
  </si>
  <si>
    <t>15.2</t>
  </si>
  <si>
    <t>15.3</t>
  </si>
  <si>
    <t>15.4</t>
  </si>
  <si>
    <t>15.5</t>
  </si>
  <si>
    <t>15.6</t>
  </si>
  <si>
    <t>16.1</t>
  </si>
  <si>
    <t>16.2</t>
  </si>
  <si>
    <t>16.3</t>
  </si>
  <si>
    <t>16.4</t>
  </si>
  <si>
    <t>16.5</t>
  </si>
  <si>
    <t>16.6</t>
  </si>
  <si>
    <t>18.1</t>
  </si>
  <si>
    <t>18.2</t>
  </si>
  <si>
    <t>18.3</t>
  </si>
  <si>
    <t>18.5</t>
  </si>
  <si>
    <t>19.1</t>
  </si>
  <si>
    <t>19.2</t>
  </si>
  <si>
    <t>19.3</t>
  </si>
  <si>
    <t>19.4</t>
  </si>
  <si>
    <t>20.1</t>
  </si>
  <si>
    <t>20.2</t>
  </si>
  <si>
    <t>20.3</t>
  </si>
  <si>
    <t>20.4</t>
  </si>
  <si>
    <t>20.5</t>
  </si>
  <si>
    <t>20.6</t>
  </si>
  <si>
    <t>23.1</t>
  </si>
  <si>
    <t>23.2</t>
  </si>
  <si>
    <t>23.3</t>
  </si>
  <si>
    <t>23.4</t>
  </si>
  <si>
    <t>23.5</t>
  </si>
  <si>
    <t>27.1</t>
  </si>
  <si>
    <t>27.2</t>
  </si>
  <si>
    <t>27.3</t>
  </si>
  <si>
    <t>27.4</t>
  </si>
  <si>
    <t>27.5</t>
  </si>
  <si>
    <t>27.6</t>
  </si>
  <si>
    <r>
      <t xml:space="preserve">Počet portov: </t>
    </r>
    <r>
      <rPr>
        <sz val="12"/>
        <rFont val="Calibri"/>
        <family val="2"/>
        <charset val="238"/>
        <scheme val="minor"/>
      </rPr>
      <t>24xRJ45 1000Base-T + 4xSFP+ (1/10GE auto negotiate)</t>
    </r>
  </si>
  <si>
    <r>
      <t xml:space="preserve">Počet transceiverov: </t>
    </r>
    <r>
      <rPr>
        <sz val="12"/>
        <rFont val="Calibri"/>
        <family val="2"/>
        <charset val="238"/>
        <scheme val="minor"/>
      </rPr>
      <t>4xSFP+ LR 1310nm min. 10km</t>
    </r>
  </si>
  <si>
    <r>
      <t>Chladenie:</t>
    </r>
    <r>
      <rPr>
        <sz val="12"/>
        <rFont val="Calibri"/>
        <family val="2"/>
        <charset val="238"/>
        <scheme val="minor"/>
      </rPr>
      <t xml:space="preserve"> pasívne bez ventilátorov</t>
    </r>
  </si>
  <si>
    <r>
      <t xml:space="preserve">Switching kapacita (Gbps): </t>
    </r>
    <r>
      <rPr>
        <sz val="12"/>
        <rFont val="Calibri"/>
        <family val="2"/>
        <charset val="238"/>
        <scheme val="minor"/>
      </rPr>
      <t>min. 128</t>
    </r>
  </si>
  <si>
    <r>
      <t xml:space="preserve">Forwarding kapacita (Mpps): </t>
    </r>
    <r>
      <rPr>
        <sz val="12"/>
        <rFont val="Calibri"/>
        <family val="2"/>
        <charset val="238"/>
        <scheme val="minor"/>
      </rPr>
      <t>min. 96</t>
    </r>
  </si>
  <si>
    <r>
      <t xml:space="preserve">Veľkosť bufra: </t>
    </r>
    <r>
      <rPr>
        <sz val="12"/>
        <rFont val="Calibri"/>
        <family val="2"/>
        <charset val="238"/>
        <scheme val="minor"/>
      </rPr>
      <t>min. 2MB</t>
    </r>
  </si>
  <si>
    <r>
      <t>Typ prepínača:</t>
    </r>
    <r>
      <rPr>
        <sz val="12"/>
        <rFont val="Calibri"/>
        <family val="2"/>
        <charset val="238"/>
        <scheme val="minor"/>
      </rPr>
      <t xml:space="preserve"> Layer 2</t>
    </r>
  </si>
  <si>
    <r>
      <t xml:space="preserve">VLAN: </t>
    </r>
    <r>
      <rPr>
        <sz val="12"/>
        <rFont val="Calibri"/>
        <family val="2"/>
        <charset val="238"/>
        <scheme val="minor"/>
      </rPr>
      <t>min. 512</t>
    </r>
  </si>
  <si>
    <r>
      <t xml:space="preserve">Bezpečnostné prvky: </t>
    </r>
    <r>
      <rPr>
        <sz val="12"/>
        <rFont val="Calibri"/>
        <family val="2"/>
        <charset val="238"/>
        <scheme val="minor"/>
      </rPr>
      <t>Strong passwords, password masking, management access control - privilege levels, RADIUS and TACACS+ support, 802.1x port-based authentication</t>
    </r>
  </si>
  <si>
    <r>
      <t xml:space="preserve">SNMP podpora: </t>
    </r>
    <r>
      <rPr>
        <sz val="12"/>
        <rFont val="Calibri"/>
        <family val="2"/>
        <charset val="238"/>
        <scheme val="minor"/>
      </rPr>
      <t>SNMP v1/2/3</t>
    </r>
  </si>
  <si>
    <r>
      <t xml:space="preserve">sFlow: </t>
    </r>
    <r>
      <rPr>
        <sz val="12"/>
        <rFont val="Calibri"/>
        <family val="2"/>
        <charset val="238"/>
        <scheme val="minor"/>
      </rPr>
      <t>min. v1.3 draft 5</t>
    </r>
  </si>
  <si>
    <r>
      <t>Manažment:</t>
    </r>
    <r>
      <rPr>
        <sz val="12"/>
        <rFont val="Calibri"/>
        <family val="2"/>
        <charset val="238"/>
        <scheme val="minor"/>
      </rPr>
      <t xml:space="preserve"> GUI access via http/https, CLI via console, Telnet, SSH,</t>
    </r>
  </si>
  <si>
    <r>
      <t xml:space="preserve">Počet portov: </t>
    </r>
    <r>
      <rPr>
        <sz val="12"/>
        <rFont val="Calibri"/>
        <family val="2"/>
        <charset val="238"/>
        <scheme val="minor"/>
      </rPr>
      <t>48xRJ45 1000Base-T +  4xSFP+ (1/10GE auto negotiate)</t>
    </r>
  </si>
  <si>
    <r>
      <t xml:space="preserve">Switching kapacita (Gbps): </t>
    </r>
    <r>
      <rPr>
        <sz val="12"/>
        <rFont val="Calibri"/>
        <family val="2"/>
        <charset val="238"/>
        <scheme val="minor"/>
      </rPr>
      <t>min. 176</t>
    </r>
  </si>
  <si>
    <r>
      <t xml:space="preserve">Forwarding kapacita (Mpps): </t>
    </r>
    <r>
      <rPr>
        <sz val="12"/>
        <rFont val="Calibri"/>
        <family val="2"/>
        <charset val="238"/>
        <scheme val="minor"/>
      </rPr>
      <t>min. 132</t>
    </r>
  </si>
  <si>
    <r>
      <t xml:space="preserve">Počet portov: </t>
    </r>
    <r>
      <rPr>
        <sz val="12"/>
        <rFont val="Calibri"/>
        <family val="2"/>
        <charset val="238"/>
        <scheme val="minor"/>
      </rPr>
      <t>24xRJ45 1000Base-T + 2x combo RJ45/SFP, 4x SFP+ (1/10GE auto negotiation)</t>
    </r>
  </si>
  <si>
    <r>
      <t>Chladenie:</t>
    </r>
    <r>
      <rPr>
        <sz val="12"/>
        <rFont val="Calibri"/>
        <family val="2"/>
        <charset val="238"/>
        <scheme val="minor"/>
      </rPr>
      <t>I/O panel to PSU</t>
    </r>
  </si>
  <si>
    <r>
      <rPr>
        <b/>
        <sz val="12"/>
        <rFont val="Calibri"/>
        <family val="2"/>
        <charset val="238"/>
        <scheme val="minor"/>
      </rPr>
      <t>Napájacie zdroje</t>
    </r>
    <r>
      <rPr>
        <sz val="12"/>
        <rFont val="Calibri"/>
        <family val="2"/>
        <charset val="238"/>
        <scheme val="minor"/>
      </rPr>
      <t>: 2x redundantné interné</t>
    </r>
  </si>
  <si>
    <r>
      <t xml:space="preserve">Switching kapacita (Gbps): </t>
    </r>
    <r>
      <rPr>
        <sz val="12"/>
        <rFont val="Calibri"/>
        <family val="2"/>
        <charset val="238"/>
        <scheme val="minor"/>
      </rPr>
      <t>min. 212</t>
    </r>
  </si>
  <si>
    <r>
      <t xml:space="preserve">Forwarding kapacita (Mpps): </t>
    </r>
    <r>
      <rPr>
        <sz val="12"/>
        <rFont val="Calibri"/>
        <family val="2"/>
        <charset val="238"/>
        <scheme val="minor"/>
      </rPr>
      <t>min. 158</t>
    </r>
  </si>
  <si>
    <r>
      <t xml:space="preserve">Veľkosť bufra: </t>
    </r>
    <r>
      <rPr>
        <sz val="12"/>
        <rFont val="Calibri"/>
        <family val="2"/>
        <charset val="238"/>
        <scheme val="minor"/>
      </rPr>
      <t>min. 4MB</t>
    </r>
  </si>
  <si>
    <r>
      <t>Typ prepínača:</t>
    </r>
    <r>
      <rPr>
        <sz val="12"/>
        <rFont val="Calibri"/>
        <family val="2"/>
        <charset val="238"/>
        <scheme val="minor"/>
      </rPr>
      <t xml:space="preserve"> Layer 2/3</t>
    </r>
  </si>
  <si>
    <r>
      <t xml:space="preserve">VLAN: </t>
    </r>
    <r>
      <rPr>
        <sz val="12"/>
        <rFont val="Calibri"/>
        <family val="2"/>
        <charset val="238"/>
        <scheme val="minor"/>
      </rPr>
      <t>min. 4000</t>
    </r>
  </si>
  <si>
    <r>
      <t xml:space="preserve">VLAN support: </t>
    </r>
    <r>
      <rPr>
        <sz val="12"/>
        <rFont val="Calibri"/>
        <family val="2"/>
        <charset val="238"/>
        <scheme val="minor"/>
      </rPr>
      <t>Voice VLAN, Private Edge, Protocol and MAC-based, GVRP</t>
    </r>
  </si>
  <si>
    <r>
      <t xml:space="preserve">IP4/IP6 routing: </t>
    </r>
    <r>
      <rPr>
        <sz val="12"/>
        <rFont val="Calibri"/>
        <family val="2"/>
        <charset val="238"/>
        <scheme val="minor"/>
      </rPr>
      <t>IPv4/IPv6, RIP, OSPFv3, VRRP, static routing</t>
    </r>
  </si>
  <si>
    <r>
      <t xml:space="preserve">Multicast podpora: </t>
    </r>
    <r>
      <rPr>
        <sz val="12"/>
        <rFont val="Calibri"/>
        <family val="2"/>
        <charset val="238"/>
        <scheme val="minor"/>
      </rPr>
      <t>GMP v1/v2/v3, IGMP Proxy, IGMP Snooping and Querier, DVMRP, PIM-DM, PIM-S</t>
    </r>
  </si>
  <si>
    <r>
      <t xml:space="preserve">Podpora iSCSI: </t>
    </r>
    <r>
      <rPr>
        <sz val="12"/>
        <rFont val="Calibri"/>
        <family val="2"/>
        <charset val="238"/>
        <scheme val="minor"/>
      </rPr>
      <t>iSCSI aware (detect and prioritize iSCSI traffic into pre-defined QoS); iSCSI auto-configuration</t>
    </r>
    <r>
      <rPr>
        <b/>
        <sz val="12"/>
        <rFont val="Calibri"/>
        <family val="2"/>
        <charset val="238"/>
        <scheme val="minor"/>
      </rPr>
      <t xml:space="preserve"> </t>
    </r>
  </si>
  <si>
    <r>
      <t xml:space="preserve">Podpora sFlow: </t>
    </r>
    <r>
      <rPr>
        <sz val="12"/>
        <rFont val="Calibri"/>
        <family val="2"/>
        <charset val="238"/>
        <scheme val="minor"/>
      </rPr>
      <t>ano</t>
    </r>
  </si>
  <si>
    <r>
      <t xml:space="preserve">Počet portov: </t>
    </r>
    <r>
      <rPr>
        <sz val="12"/>
        <rFont val="Calibri"/>
        <family val="2"/>
        <charset val="238"/>
        <scheme val="minor"/>
      </rPr>
      <t>48xRJ45 1000Base-T + 2x combo RJ45/SFP, 4x SFP+ (1/10GE auto negotiation)</t>
    </r>
  </si>
  <si>
    <r>
      <t xml:space="preserve">Switching kapacita (Gbps): </t>
    </r>
    <r>
      <rPr>
        <sz val="12"/>
        <rFont val="Calibri"/>
        <family val="2"/>
        <charset val="238"/>
        <scheme val="minor"/>
      </rPr>
      <t>min. 260</t>
    </r>
  </si>
  <si>
    <r>
      <t xml:space="preserve">Forwarding kapacita (Mpps): </t>
    </r>
    <r>
      <rPr>
        <sz val="12"/>
        <rFont val="Calibri"/>
        <family val="2"/>
        <charset val="238"/>
        <scheme val="minor"/>
      </rPr>
      <t>min. 193</t>
    </r>
  </si>
  <si>
    <r>
      <t>Počet portov: 24</t>
    </r>
    <r>
      <rPr>
        <sz val="12"/>
        <rFont val="Calibri"/>
        <family val="2"/>
        <charset val="238"/>
        <scheme val="minor"/>
      </rPr>
      <t xml:space="preserve">xSFP+, 2x QSFP+ </t>
    </r>
  </si>
  <si>
    <r>
      <t xml:space="preserve">Počet transceiverov: </t>
    </r>
    <r>
      <rPr>
        <sz val="12"/>
        <rFont val="Calibri"/>
        <family val="2"/>
        <charset val="238"/>
        <scheme val="minor"/>
      </rPr>
      <t>12xSFP+ 10GbE LR 1310nm min. 10km, 2xQSFP+ LR4 40GbE, 1310nm min.10km</t>
    </r>
  </si>
  <si>
    <r>
      <t xml:space="preserve">Switching kapacita (Gbps): </t>
    </r>
    <r>
      <rPr>
        <sz val="12"/>
        <rFont val="Calibri"/>
        <family val="2"/>
        <charset val="238"/>
        <scheme val="minor"/>
      </rPr>
      <t>min. 640</t>
    </r>
  </si>
  <si>
    <r>
      <t xml:space="preserve">Forwarding kapacita (Mpps): </t>
    </r>
    <r>
      <rPr>
        <sz val="12"/>
        <rFont val="Calibri"/>
        <family val="2"/>
        <charset val="238"/>
        <scheme val="minor"/>
      </rPr>
      <t>min. 476</t>
    </r>
  </si>
  <si>
    <r>
      <t xml:space="preserve">Veľkosť bufra: </t>
    </r>
    <r>
      <rPr>
        <sz val="12"/>
        <rFont val="Calibri"/>
        <family val="2"/>
        <charset val="238"/>
        <scheme val="minor"/>
      </rPr>
      <t>min. 9MB</t>
    </r>
  </si>
  <si>
    <r>
      <t xml:space="preserve">Počet portov: </t>
    </r>
    <r>
      <rPr>
        <sz val="12"/>
        <rFont val="Calibri"/>
        <family val="2"/>
        <charset val="238"/>
        <scheme val="minor"/>
      </rPr>
      <t xml:space="preserve">48xSFP+, 4x QSFP+ </t>
    </r>
  </si>
  <si>
    <r>
      <t xml:space="preserve">Počet transceiverov: </t>
    </r>
    <r>
      <rPr>
        <sz val="12"/>
        <rFont val="Calibri"/>
        <family val="2"/>
        <charset val="238"/>
        <scheme val="minor"/>
      </rPr>
      <t>12xSFP+ 10GbE LR 1310nm min. 10km, 4xQSFP+ LR4 40GbE, 1310nm min.10km</t>
    </r>
  </si>
  <si>
    <r>
      <t xml:space="preserve">Switching kapacita (Gbps): </t>
    </r>
    <r>
      <rPr>
        <sz val="12"/>
        <rFont val="Calibri"/>
        <family val="2"/>
        <charset val="238"/>
        <scheme val="minor"/>
      </rPr>
      <t>min. 1280</t>
    </r>
  </si>
  <si>
    <r>
      <t xml:space="preserve">Forwarding kapacita (Mpps): </t>
    </r>
    <r>
      <rPr>
        <sz val="12"/>
        <rFont val="Calibri"/>
        <family val="2"/>
        <charset val="238"/>
        <scheme val="minor"/>
      </rPr>
      <t>min. 952</t>
    </r>
  </si>
  <si>
    <t>Displej: Matný IPS displej, LED podsvietenie, Full HD rozlíšenie, UWVA, AntiGlare
300 nits (cd/m2), 100% sRGB,integrovaný filter na ochranu súkromia</t>
  </si>
  <si>
    <t>Technológia tlače: Laserová/LED – čiernobiela formát A4
Rýchlosť tlače, čierna (normálna, A4): min. 40 str./min.
Kvalita výtlačku čiernej (najlepšia): 1200 x 1200 dpi
Možnosti obojstrannej tlače: Automatická duplexná jednotka (štandardne)
Podávače papiera štandardné: Zásobník 1 min. na 250 listov + min. 100 listový bočný podávač 
Formáty papiera: A4, A5, A6, B5, Obálky (C5, DL, Com-9, Com-10)
Vlastné veľkosti médií: Dĺžka min. 1320mm (banner)
Podporované typy médií: Papier (dokumentový, hlavičkový, fotografický, bežný, predtlačený), pohľadnice, štítky, obálky
Odporúčaná hmotnosť média: Zásobník 1: min. 65 až 120 g/m2; bočný podávač: min. 65 až 160 g/m2; Voliteľné zásobníky: 65 až 120 g/m2; 
Maximálna vstupná kapacita (listy): min. 850 listov (s voliteľným zásobníkom na min. 500 listov)
Maximálna výstupná kapacita (listy): min. 150 listov
Odporúčaný mesačný objem vytlačených strán: 750 až 5 000 strán
Maximálny mesačný objem vytlačených strán: min. 60 000 strán</t>
  </si>
  <si>
    <t>Pripojenie: 1x USB 2.0; 10/100/1000 LAN 
Možnosť mobilnej tlače: Apple AirPrint, Google Cloud Print 
Kompatibilné operačné systémy: Windows 10, 8.1, 8, 7, Windows Server 2012; Mac OS X 10.11 až 10.8 
Štandardné jazyky tlačiarne: PCL 6, PCL 5e, emulácia Postscript Level 3, PDF, XPS
Pamäť: min. 512 MB RAM + 3 GB eMMC
Spĺňa normu ENERGY STAR®
Spotrebný materiál pri dodaní zariadenia: Čierna tonerová kazeta/nápln na min. 10 000 strán podľa normy ISO/IEC 19752
Spotrebný materiál veľkokapacitný: Podpora čiernej tonerovej kazety/náplne na min. 12 000 strán podľa normy ISO/IEC 19752</t>
  </si>
  <si>
    <t>Technológia tlače: Laserová/LED – čiernobiela formát A4
Rýchlosť tlače, čierna (normálna, A4): min. 51 str./min.
Kvalita výtlačku čiernej (najlepšia): 1200 x 1200 dpi
Možnosti obojstrannej tlače: Automatická duplexná jednotka (štandardne)
Podávače papiera štandardné: Zásobník 1 min. na 500 listov + min. 100 listový bočný podávač 
Maximálne papierové zásobníky: Voliteľné na min. 3 x 500 listov
Formáty papiera: A4, A5, A6, B5, Obálky (C5, DL, Com-9, Com-10)
Vlastné veľkosti médií: Dĺžka min. 1320mm (banner)
Podporované typy médií: Papier (dokumentový, hlavičkový, fotografický, bežný, predtlačený), pohľadnice, štítky, obálky
Odporúčaná hmotnosť média: Zásobník 1: min. 65 až 220 g/m2; bočný podávač: min. 65 až 250 g/m2; Voliteľné zásobníky: 65 až 220 g/m2; 
Maximálna vstupná kapacita (listy): min. 3 000 listov (s voliteľnými zásobníkmi na min. 500 listov)
Maximálna výstupná kapacita (listy): min. 400 listov
Odporúčaný mesačný objem vytlačených strán: 1 000 až 6 000 strán
Maximálny mesačný objem vytlačených strán: min. 80 000 strán</t>
  </si>
  <si>
    <t>Pripojenie: 1x USB 2.0; 10/100/1000 LAN; bezdrôtové pripojenie WiFi 802.11 b/g/n 
Možnosť mobilnej tlače: Apple AirPrint 
Kompatibilné operačné systémy: Windows 10, 8.1, 8, 7, Windows Server 2012; Mac OS X 10.11 až 10.8 
Štandardné jazyky tlačiarne: PCL 5e, Postscript Level 3, XPS
Pamäť: min. 256 MB RAM 
Spĺňa normu ENERGY STAR®
Spotrebný materiál pri dodaní zariadenia: Čierna tonerová kazeta/nápln na min. 35 000 strán podľa normy ISO/IEC 19752</t>
  </si>
  <si>
    <t>Technológia tlače: Laserová/LED – farebná formát A4
Rýchlosť tlače, čierna (normálna, A4): min. 30 str./min.
Rýchlosť tlače, farebná (normálna, A4): min. 30 str./min.
Kvalita výtlačku čiernej (najlepšia): 1200 x 1200 dpi
Kvalita farebného výtlačku (najlepšia): 1200 x 1200 dpi 
Možnosti obojstrannej tlače: Automatická duplexná jednotka (štandardne)
Podávače papiera štandardné: Zásobník 1 min. na 250 listov + min. 100 listový bočný podávač 
Maximálne papierové zásobníky: Voliteľné na min. 2 x 500 listov
Formáty papiera: A4, A5, A6, B5, B6, Obálky (C5, DL, Com-9, Com-10)
Vlastné veľkosti médií: Dĺžka min. 1320mm (banner)
Podporované typy médií: Papier (dokumentový, hlavičkový, fotografický, bežný, predtlačený), pohľadnice, štítky, obálky 
Odporúčaná hmotnosť média: Zásobník 1: min. 65 až 176 g/m2; bočný podávač: min. 65 až 220 g/m2; Voliteľné zásobníky: 65 až 176 g/m2; Automatická duplexná jednotka: 65 až 176 g/m2
Maximálna vstupná kapacita (listy): min. 1350 listov (s voliteľnými zásobníkmi na min. 2x 500 listov)
Maximálna výstupná kapacita (listy): min. 150 listov
Odporúčaný mesačný objem vytlačených strán: 750 až 6 000 strán
Maximálny mesačný objem vytlačených strán: min. 60 000 strán</t>
  </si>
  <si>
    <t>Pripojenie: 1x USB 2.0; 10/100/1000 LAN; 1x USB host, voliteľné bezdrôtové pripojenie WiFi 802.11 a/b/g/n 
Možnosť mobilnej tlače: Apple AirPrint, Google Cloud Print 
Kompatibilné operačné systémy: Windows 10, 8.1, 8, 7, Vista, Windows Server 2012; Mac OS X 10.11 až 10.8 
Štandardné jazyky tlačiarne: PCL 6, PCL 5c, emulácia Postscript Level 3, PDF, XPS
Pamäť: min. 1 GB RAM + 3 GB eMMC
Spĺňa normu ENERGY STAR®
Spotrebný materiál pri dodaní zariadenia: Tonerové kazety/náplne na min. 5 000 strán čierna a 5 000 strán farebné (cyan, magenta, yellow) podľa normy ISO/IEC 19798
Spotrebný materiál veľkokapacitný: Podpora tonerových kaziet/náplní na min. 7 000 strán čierna a 6 000 strán farebné (cyan, magenta, yellow) podľa normy ISO/IEC 19798</t>
  </si>
  <si>
    <t xml:space="preserve">Technológia tlače: Laserová/LED – čiernobiela formát A4
Rýchlosť tlače, čierna (normálna, A4): min. 40 str./min.
Kvalita výtlačku čiernej (najlepšia): 1200 x 1200 dpi
Možnosti obojstrannej tlače: Automatická duplexná jednotka (štandardne)
Podávače papiera štandardné: Zásobník 1 min. na 250 listov + min. 100 listový bočný podávač 
Formáty papiera: A4, A5, A6, B5, Obálky (C5, DL, Com-9, Com-10)
Vlastné veľkosti médií: Dĺžka min. 1320mm (banner)
Podporované typy médií: Papier (dokumentový, hlavičkový, fotografický, bežný, predtlačený), pohľadnice, štítky, obálky
Odporúčaná hmotnosť média: Zásobník 1: min. 65 až 120 g/m2; bočný podávač: min. 65 až 160 g/m2; Voliteľné zásobníky: 65 až 120 g/m2; 
Maximálna vstupná kapacita (listy): min. 850 listov (s voliteľným zásobníkom na min. 500 listov)
Maximálna výstupná kapacita (listy): min. 150 listov
Odporúčaný mesačný objem vytlačených strán: 750 až 5 000 strán
Maximálny mesačný objem vytlačených strán: min. 80 000 strán
</t>
  </si>
  <si>
    <t>Skener
Podávanie dokumentov: Automatická duplexná jednotka: automatický obojstranný podávač na min. 50 listov formátu A4, A5, B5; plochý skener
Optické rozlíšenie skenovania: min. 600 x 600 dpi (farebne, plochý skener)
Rýchlosť skenovania: min. 30 str./min. (čiernobielo)
Formát súboru skenovaného dokumentu: TIFF, PDF, JPEG, XPS
Skenovanie do: FTP, HTTP, e-mail, USB, vzdialené skenovanie 
Rýchlosť kopírovania: min. 37 str./min. 
Rozlíšenie kopírovania: min. 600 x 600 dpi
Zoom kopírovania: 25-400%
Možnosti kopírovania: Počet kópií, Svetlejšie/tmavšie, Optimalizácia, Papier, Kopírovanie viacerých strán, Režim náhľadu</t>
  </si>
  <si>
    <t>Technológia tlače: Laserová/LED – farebná formát A4
Rýchlosť tlače, čierna (normálna, A4): min. 30 str./min.
Rýchlosť tlače, farebná (normálna, A4): min. 30 str./min.
Kvalita výtlačku čiernej (najlepšia): 1200 x 1200 dpi
Kvalita farebného výtlačku (najlepšia): 1200 x 1200 dpi 
Možnosti obojstrannej tlače: Automatický duplex (štandardne)
Podávače papiera štandardné: Zásobník 1 min. na 250 listov + min. 100 listový bočný podávač 
Maximálne papierové zásobníky: Voliteľné na min. 2 x 500 listov
Formáty papiera: A4, A5, A6, B5, B6, Obálky (C5, DL, Com-9, Com-10)
Vlastné veľkosti médií: Dĺžka min. 1320mm (banner)
Podporované typy médií: Papier (dokumentový, hlavičkový, fotografický, bežný, predtlačený), pohľadnice, štítky, obálky
Odporúčaná hmotnosť média: Zásobník 1: min. 65 až 176 g/m2; bočný podávač: min. 65 až 220 g/m2; Voliteľné zásobníky: 65 až 176 g/m2; Automatická duplexná jednotka: 65 až 176 g/m2
Maximálna vstupná kapacita (listy): min. 1350 listov (s voliteľnými zásobníkmi na min. 2x 500 listov)
Maximálna výstupná kapacita (listy): min. 150 listov
Odporúčaný mesačný objem vytlačených strán: 750 až 6 000 strán
Maximálny mesačný objem vytlačených strán: min. 60 000 strán</t>
  </si>
  <si>
    <t>Skener
Podávanie dokumentov: Automatická duplexná jednotka: automatický obojstranný podávač na min. 50 listov formátu A4, A5, A6, B5; plochý skener
Optické rozlíšenie skenovania: min. 600 x 600 dpi (farebne, plochý skener)
Rýchlosť skenovania: min. 30 str./min. (farebne aj čiernobielo)
Formát súboru skenovaného dokumentu: TIFF, PDF, JPEG, XPS
Skenovanie do: FTP, HTTP, e-mail, USB, vzdialené skenovanie 
Rýchlosť kopírovania: min. 30 str./min. (farebne aj čiernobielo)
Rozlíšenie kopírovania: min. 600 x 600 dpi
Zoom kopírovania: 25-400%
Možnosti kopírovania: Počet kópií, Svetlejšie/tmavšie, Optimalizácia, Papier, Kopírovanie viacerých strán, Režim náhľadu</t>
  </si>
  <si>
    <t>Pripojenie: 1x USB 2.0; 10/100/1000 LAN; 1x USB host, voliteľné bezdrôtové pripojenie WiFi 802.11 a/b/g/n 
Možnosť mobilnej tlače: Apple AirPrint, Google Cloud Print 
Kompatibilné operačné systémy: Windows 10, 8.1, 8, 7, Vista, Windows Server 2012; Mac OS X 10.11 až 10.8 
Štandardné jazyky tlačiarne: PCL 6, PCL 5c, emulácia Postscript Level 3, PDF, XPS
Pamäť: min. 1 GB RAM + 3 GB eMMC
Ovládanie zariadenia: min. 17 cm farebný dotykový LCD displej + min. 20 HW kláves
Spĺňa normu ENERGY STAR®
Spotrebný materiál pri dodaní zariadenia: Tonerové kazety/náplne na min. 5 000 strán čierna a 5 000 strán farebné (cyan, magenta, yellow) podľa normy ISO/IEC 19798
Spotrebný materiál veľkokapacitný: Podpora tonerových kaziet/náplní na min. 7 000 strán čierna a 6 000 strán farebné (cyan, magenta, yellow) podľa normy ISO/IEC 19798</t>
  </si>
  <si>
    <t>Technológia tlače: Laserová/LED – farebná formát A3
Rýchlosť tlače, (normálna, A4): min. 35 str./min. farebne aj čiernobielo
Rýchlosť tlače, (normálna, A3): min. 20 str./min. farebne aj čiernobielo
Kvalita výtlačku čiernej (najlepšia): 1200 x 600 dpi
Kvalita farebného výtlačku (najlepšia): 1200 x 600 dpi 
Možnosti obojstrannej tlače: Automatický duplex (štandardne)
Podávače papiera štandardné: Min. 1 x zásobník na 300 listov + min. 3 x zásobník na 500 listov + min. 100 listový bočný podávač 
Formáty papiera: A3, A4, A5, A6, B4, B5, B6, Obálky (C5, DL, Com-9, Com-10)
Vlastné veľkosti médií: Dĺžka min. 1320mm (banner)
Podporované typy médií: Papier (dokumentový, hlavičkový, fotografický, bežný, predtlačený), pohľadnice, štítky, obálky
Odporúčaná hmotnosť média: Zásobník 1: min. 65 až 220 g/m2; bočný podávač: min. 65 až 250 g/m2; Voliteľné zásobníky: 65 až 176 g/m2; Automatická duplexná jednotka: 65 až 120 g/m2
Maximálna vstupná kapacita (listy): min. 1 900 listov 
Maximálna výstupná kapacita (listy): min. 250 listov
Dokončovanie papiera: Integrovaná zošívačka 
Odporúčaný mesačný objem vytlačených strán: 4 000 až 10 000 strán
Maximálny mesačný objem vytlačených strán: min. 70 000 strán</t>
  </si>
  <si>
    <t>Skener
Podávanie dokumentov: Automatická duplexná jednotka: automatický obojstranný podávač na min. 100 listov formátu A3, A4, A5, A6, B5; plochý skener
Optické rozlíšenie skenovania: min. 600 x 600 dpi (farebne, plochý skener)
Rýchlosť skenovania: min. 40 skenov/min. (A4, farebne aj čiernobielo)
Formát súboru skenovaného dokumentu: TIFF, PDF, JPEG, XPS
Skenovanie do: FTP, HTTP, e-mail, USB, vzdialené skenovanie 
Rýchlosť kopírovania: min. 35 str./min. (farebne aj čiernobielo)
Rozlíšenie kopírovania: min. 300 x 600 dpi
Zoom kopírovania: 25-400%
Možnosti kopírovania: Počet kópií, Svetlejšie/tmavšie, Optimalizácia, Papier, Kopírovanie viacerých strán, Režim náhľadu</t>
  </si>
  <si>
    <t>Pripojenie: 1x USB 2.0; 10/100/1000 LAN; 1x USB host, voliteľné bezdrôtové pripojenie WiFi 802.11 a/b/g/n 
Možnosť mobilnej tlače: Apple AirPrint, Google Cloud Print 
Kompatibilné operačné systémy: Windows 10, 8.1, 8, 7, Vista, Windows Server 2012; Mac OS X 10.11 až 10.8 
Štandardné jazyky tlačiarne: PCL 6, PCL 5c, Postscript Level 3, PDF, XPS
Pamäť: min. 1 GB RAM 
Pevný disk: min. 250 GB HDD (štandardne)
Ovládanie zariadenia: min. 17 cm farebný dotykový LCD displej + min. 20 HW kláves
Spĺňa normu ENERGY STAR®
Spotrebný materiál pri dodaní zariadenia: Tonerové kazety/náplne na min. 13 000 strán čierna a 7 500 strán farebné (cyan, magenta, yellow) podľa normy ISO/IEC 19798
Spotrebný materiál veľkokapacitný: Podpora tonerových kaziet/náplní na min. 15 000 strán čierna a 10 000 strán farebné (cyan, magenta, yellow) podľa normy ISO/IEC 19798</t>
  </si>
  <si>
    <t>4-jadrový procesor, ktorý v Passmark dosiahne priemerné skóre aspoň 12 300 bodov</t>
  </si>
  <si>
    <t>6-jadrový procesor, ktorý v Passmark dosiahne priemerné skóre aspoň 15 100 bodov</t>
  </si>
  <si>
    <t>Jednotková cena v EUR bez DPH</t>
  </si>
  <si>
    <t>Požadovaný počet (ks)</t>
  </si>
  <si>
    <t>Cena za požadovaný počet v EUR bez DPH</t>
  </si>
  <si>
    <t>V ............................, dňa.............. 2019</t>
  </si>
  <si>
    <t>Minimálne požadované technické parametre</t>
  </si>
  <si>
    <t>Cena za požadovaný počet v EUR s DPH</t>
  </si>
  <si>
    <t xml:space="preserve">Cena spolu za celý predmet zmluvy v EUR </t>
  </si>
  <si>
    <t>Meno, priezvisko a podpis osoby oprávnenej konať v mene uchádzača</t>
  </si>
  <si>
    <t xml:space="preserve">Príloha č. 1 Rámcovej dohody: Technická a cenová špecifikácia predmetu zmluvy </t>
  </si>
  <si>
    <t>Názov a adresa sídla uchádzača</t>
  </si>
  <si>
    <t>Jednotková cena v EUR s DPH</t>
  </si>
  <si>
    <r>
      <t>Technické parametre, model, typ a výrobca konkrétneho ponúknutého zariadenia</t>
    </r>
    <r>
      <rPr>
        <b/>
        <sz val="12"/>
        <color rgb="FFFF0000"/>
        <rFont val="Calibri"/>
        <family val="2"/>
        <charset val="238"/>
        <scheme val="minor"/>
      </rPr>
      <t>*</t>
    </r>
  </si>
  <si>
    <t>4-jadrový procesor, ktorý v Passmark dosiahne priemerné skóre aspoň 7300 bodov</t>
  </si>
  <si>
    <t>10-jadrový procesor, ktorý v Passmark dosiahne priemerné skóre aspoň 21 800 bodov</t>
  </si>
  <si>
    <t>GPU procesor ktorý v benchmarku PassMark dosahuje skóre minimálne 650 bodov</t>
  </si>
  <si>
    <t>GPU procesor ktorý v benchmarku PassMark dosahuje skóre minimálne 1450 bodov</t>
  </si>
  <si>
    <t>GPU procesor ktorý v benchmarku PassMark dosahuje skóre minimálne 15 500 bodov</t>
  </si>
  <si>
    <r>
      <t xml:space="preserve">Vyhotovenie: </t>
    </r>
    <r>
      <rPr>
        <sz val="12"/>
        <rFont val="Calibri"/>
        <family val="2"/>
        <charset val="238"/>
        <scheme val="minor"/>
      </rPr>
      <t>rack 19", 1RU osadene 4x transceiver SFP+ LR 1310nm s monitoringom prevádzkových hodnôt</t>
    </r>
  </si>
  <si>
    <r>
      <t xml:space="preserve">Vyhotovenie: </t>
    </r>
    <r>
      <rPr>
        <sz val="12"/>
        <rFont val="Calibri"/>
        <family val="2"/>
        <charset val="238"/>
        <scheme val="minor"/>
      </rPr>
      <t xml:space="preserve">rack 19", 1RU osadene 12x transceiver SFP+ LR 1310nm  a 2x transceiver QSFP+ LR4 40GbE s monitoringom prevádzkových hodnôt </t>
    </r>
  </si>
  <si>
    <r>
      <t xml:space="preserve">Vyhotovenie: </t>
    </r>
    <r>
      <rPr>
        <sz val="12"/>
        <rFont val="Calibri"/>
        <family val="2"/>
        <charset val="238"/>
        <scheme val="minor"/>
      </rPr>
      <t xml:space="preserve">rack 19", 1RU osadene 12x transceiver SFP+ LR 1310nm  a 4x transceiver QSFP+ LR4 40GbE s monitoringom prevádzkových hodnôt </t>
    </r>
  </si>
  <si>
    <t>* v stĺpci F uchádzač doplní  pri každej nacenenej položke technické parametre, model, typ a výrobcu konkrétneho ponúknutého zariadenia*</t>
  </si>
  <si>
    <r>
      <t xml:space="preserve">Integrované stereo reproduktory; </t>
    </r>
    <r>
      <rPr>
        <sz val="12"/>
        <rFont val="Calibri"/>
        <family val="2"/>
        <charset val="238"/>
        <scheme val="minor"/>
      </rPr>
      <t xml:space="preserve">
Integrovaný mikrofón</t>
    </r>
  </si>
  <si>
    <r>
      <t xml:space="preserve">4-jadrový procesor, ktorý v Passmark dosiahne priemerné skóre aspoň 7 600 bodov; </t>
    </r>
    <r>
      <rPr>
        <sz val="12"/>
        <color rgb="FFC00000"/>
        <rFont val="Calibri"/>
        <family val="2"/>
        <charset val="238"/>
        <scheme val="minor"/>
      </rPr>
      <t>uhlopriečka: 14"</t>
    </r>
  </si>
  <si>
    <r>
      <t>4-jadrový procesor, ktorý v Passmark dosiahne priemerné skóre aspoň 7 600 bodov;</t>
    </r>
    <r>
      <rPr>
        <sz val="12"/>
        <color rgb="FFFF0000"/>
        <rFont val="Calibri"/>
        <family val="2"/>
        <charset val="238"/>
        <scheme val="minor"/>
      </rPr>
      <t xml:space="preserve"> </t>
    </r>
    <r>
      <rPr>
        <b/>
        <sz val="12"/>
        <color rgb="FFC00000"/>
        <rFont val="Calibri"/>
        <family val="2"/>
        <charset val="238"/>
        <scheme val="minor"/>
      </rPr>
      <t>uhlopriečka: 13,3"</t>
    </r>
  </si>
  <si>
    <r>
      <t xml:space="preserve">4-jadrový procesor, ktorý v Passmark dosiahne priemerné skóre aspoň 8 200 bodov; </t>
    </r>
    <r>
      <rPr>
        <b/>
        <sz val="12"/>
        <color rgb="FFC00000"/>
        <rFont val="Calibri"/>
        <family val="2"/>
        <charset val="238"/>
        <scheme val="minor"/>
      </rPr>
      <t>uhlopriečka: 13,3"</t>
    </r>
  </si>
  <si>
    <r>
      <t xml:space="preserve">4-jadrový procesor, ktorý v Passmark dosiahne priemerné skóre aspoň 5 000 bodov; </t>
    </r>
    <r>
      <rPr>
        <b/>
        <sz val="12"/>
        <color rgb="FFC00000"/>
        <rFont val="Calibri"/>
        <family val="2"/>
        <charset val="238"/>
        <scheme val="minor"/>
      </rPr>
      <t>uhlopriečka: 15,6"</t>
    </r>
  </si>
  <si>
    <r>
      <t>4-jadrový procesor, ktorý v Passmark dosiahne priemerné skóre aspoň 8 200 bodov;</t>
    </r>
    <r>
      <rPr>
        <sz val="12"/>
        <color rgb="FFC00000"/>
        <rFont val="Calibri"/>
        <family val="2"/>
        <charset val="238"/>
        <scheme val="minor"/>
      </rPr>
      <t xml:space="preserve"> </t>
    </r>
    <r>
      <rPr>
        <b/>
        <sz val="12"/>
        <color rgb="FFC00000"/>
        <rFont val="Calibri"/>
        <family val="2"/>
        <charset val="238"/>
        <scheme val="minor"/>
      </rPr>
      <t>uhlopriečka: 14"</t>
    </r>
  </si>
  <si>
    <r>
      <t xml:space="preserve">4-jadrový procesor, ktorý v Passmark dosiahne priemerné skóre aspoň 5 300 bodov; </t>
    </r>
    <r>
      <rPr>
        <b/>
        <sz val="12"/>
        <color rgb="FFC00000"/>
        <rFont val="Calibri"/>
        <family val="2"/>
        <charset val="238"/>
        <scheme val="minor"/>
      </rPr>
      <t>uhlopriečka: 15,6"</t>
    </r>
  </si>
  <si>
    <r>
      <t xml:space="preserve">4-jadrový procesor, ktorý v Passmark dosiahne priemerné skóre aspoň 7 900 bodov; </t>
    </r>
    <r>
      <rPr>
        <b/>
        <sz val="12"/>
        <color rgb="FFC00000"/>
        <rFont val="Calibri"/>
        <family val="2"/>
        <charset val="238"/>
        <scheme val="minor"/>
      </rPr>
      <t>uhlopriečka: 15,6"</t>
    </r>
  </si>
  <si>
    <r>
      <t xml:space="preserve">4-jadrový procesor, ktorý v Passmark dosiahne priemerné skóre aspoň 8 900 bodov; </t>
    </r>
    <r>
      <rPr>
        <b/>
        <sz val="12"/>
        <color rgb="FFC00000"/>
        <rFont val="Calibri"/>
        <family val="2"/>
        <charset val="238"/>
        <scheme val="minor"/>
      </rPr>
      <t>uhlopriečka: 15,6"</t>
    </r>
  </si>
</sst>
</file>

<file path=xl/styles.xml><?xml version="1.0" encoding="utf-8"?>
<styleSheet xmlns="http://schemas.openxmlformats.org/spreadsheetml/2006/main">
  <numFmts count="1">
    <numFmt numFmtId="164" formatCode="#,##0.00\ [$€-41B]"/>
  </numFmts>
  <fonts count="20">
    <font>
      <sz val="12"/>
      <color theme="1"/>
      <name val="Calibri"/>
      <family val="2"/>
      <charset val="238"/>
      <scheme val="minor"/>
    </font>
    <font>
      <b/>
      <sz val="12"/>
      <color theme="1"/>
      <name val="Calibri"/>
      <family val="2"/>
      <charset val="129"/>
      <scheme val="minor"/>
    </font>
    <font>
      <sz val="12"/>
      <color rgb="FF000000"/>
      <name val="Calibri"/>
      <family val="2"/>
      <charset val="129"/>
      <scheme val="minor"/>
    </font>
    <font>
      <sz val="8"/>
      <name val="Calibri"/>
      <family val="2"/>
      <charset val="129"/>
      <scheme val="minor"/>
    </font>
    <font>
      <u/>
      <sz val="12"/>
      <color theme="10"/>
      <name val="Calibri"/>
      <family val="2"/>
      <charset val="129"/>
      <scheme val="minor"/>
    </font>
    <font>
      <sz val="12"/>
      <name val="Calibri"/>
      <family val="2"/>
      <charset val="238"/>
      <scheme val="minor"/>
    </font>
    <font>
      <sz val="12"/>
      <name val="Calibri"/>
      <family val="2"/>
      <charset val="129"/>
      <scheme val="minor"/>
    </font>
    <font>
      <u/>
      <sz val="12"/>
      <name val="Calibri"/>
      <family val="2"/>
      <charset val="129"/>
      <scheme val="minor"/>
    </font>
    <font>
      <sz val="12"/>
      <name val="Calibri (Text)"/>
      <charset val="238"/>
    </font>
    <font>
      <b/>
      <sz val="12"/>
      <name val="Calibri"/>
      <family val="2"/>
      <charset val="238"/>
      <scheme val="minor"/>
    </font>
    <font>
      <b/>
      <sz val="12"/>
      <color theme="1"/>
      <name val="Calibri"/>
      <family val="2"/>
      <charset val="238"/>
      <scheme val="minor"/>
    </font>
    <font>
      <sz val="12"/>
      <color rgb="FFFF0000"/>
      <name val="Calibri"/>
      <family val="2"/>
      <charset val="238"/>
      <scheme val="minor"/>
    </font>
    <font>
      <sz val="14"/>
      <color rgb="FFFF0000"/>
      <name val="Calibri"/>
      <family val="2"/>
      <charset val="238"/>
      <scheme val="minor"/>
    </font>
    <font>
      <sz val="14"/>
      <color theme="1"/>
      <name val="Calibri"/>
      <family val="2"/>
      <charset val="238"/>
      <scheme val="minor"/>
    </font>
    <font>
      <b/>
      <sz val="12"/>
      <name val="Calibri"/>
      <family val="2"/>
      <charset val="129"/>
      <scheme val="minor"/>
    </font>
    <font>
      <sz val="12"/>
      <name val="Calibri"/>
      <family val="2"/>
      <scheme val="minor"/>
    </font>
    <font>
      <b/>
      <sz val="12"/>
      <color rgb="FFFF0000"/>
      <name val="Calibri"/>
      <family val="2"/>
      <charset val="238"/>
      <scheme val="minor"/>
    </font>
    <font>
      <sz val="25"/>
      <color rgb="FFFF0000"/>
      <name val="Calibri"/>
      <family val="2"/>
      <charset val="238"/>
      <scheme val="minor"/>
    </font>
    <font>
      <sz val="12"/>
      <color rgb="FFC00000"/>
      <name val="Calibri"/>
      <family val="2"/>
      <charset val="238"/>
      <scheme val="minor"/>
    </font>
    <font>
      <b/>
      <sz val="12"/>
      <color rgb="FFC00000"/>
      <name val="Calibri"/>
      <family val="2"/>
      <charset val="238"/>
      <scheme val="minor"/>
    </font>
  </fonts>
  <fills count="3">
    <fill>
      <patternFill patternType="none"/>
    </fill>
    <fill>
      <patternFill patternType="gray125"/>
    </fill>
    <fill>
      <patternFill patternType="solid">
        <fgColor theme="0" tint="-0.34998626667073579"/>
        <bgColor indexed="64"/>
      </patternFill>
    </fill>
  </fills>
  <borders count="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indexed="64"/>
      </bottom>
      <diagonal/>
    </border>
  </borders>
  <cellStyleXfs count="2">
    <xf numFmtId="0" fontId="0" fillId="0" borderId="0"/>
    <xf numFmtId="0" fontId="4" fillId="0" borderId="0" applyNumberFormat="0" applyFill="0" applyBorder="0" applyAlignment="0" applyProtection="0"/>
  </cellStyleXfs>
  <cellXfs count="58">
    <xf numFmtId="0" fontId="0" fillId="0" borderId="0" xfId="0"/>
    <xf numFmtId="49" fontId="5" fillId="0" borderId="1" xfId="0" applyNumberFormat="1" applyFont="1" applyFill="1" applyBorder="1"/>
    <xf numFmtId="0" fontId="5" fillId="0" borderId="1" xfId="0" applyFont="1" applyFill="1" applyBorder="1"/>
    <xf numFmtId="0" fontId="5" fillId="0" borderId="1" xfId="0" applyFont="1" applyFill="1" applyBorder="1" applyAlignment="1">
      <alignment wrapText="1"/>
    </xf>
    <xf numFmtId="164" fontId="5" fillId="0" borderId="1" xfId="0" applyNumberFormat="1" applyFont="1" applyFill="1" applyBorder="1"/>
    <xf numFmtId="0" fontId="6" fillId="0" borderId="1" xfId="0" applyFont="1" applyFill="1" applyBorder="1" applyAlignment="1">
      <alignment wrapText="1"/>
    </xf>
    <xf numFmtId="0" fontId="7" fillId="0" borderId="1" xfId="1" applyFont="1" applyFill="1" applyBorder="1" applyAlignment="1">
      <alignment wrapText="1"/>
    </xf>
    <xf numFmtId="0" fontId="6" fillId="0" borderId="1" xfId="0" applyFont="1" applyFill="1" applyBorder="1"/>
    <xf numFmtId="49" fontId="5" fillId="0" borderId="1" xfId="0" applyNumberFormat="1" applyFont="1" applyFill="1" applyBorder="1" applyAlignment="1">
      <alignment horizontal="center"/>
    </xf>
    <xf numFmtId="164" fontId="5" fillId="0" borderId="1" xfId="0" applyNumberFormat="1" applyFont="1" applyFill="1" applyBorder="1" applyAlignment="1">
      <alignment wrapText="1"/>
    </xf>
    <xf numFmtId="0" fontId="5" fillId="0" borderId="1" xfId="0" applyFont="1" applyFill="1" applyBorder="1" applyAlignment="1"/>
    <xf numFmtId="49" fontId="6" fillId="0" borderId="1" xfId="0" applyNumberFormat="1" applyFont="1" applyFill="1" applyBorder="1"/>
    <xf numFmtId="49" fontId="5" fillId="0" borderId="1" xfId="0" applyNumberFormat="1" applyFont="1" applyFill="1" applyBorder="1" applyAlignment="1"/>
    <xf numFmtId="0" fontId="0" fillId="0" borderId="0" xfId="0" applyFill="1" applyAlignment="1">
      <alignment wrapText="1"/>
    </xf>
    <xf numFmtId="49" fontId="0" fillId="0" borderId="0" xfId="0" applyNumberFormat="1" applyFill="1"/>
    <xf numFmtId="0" fontId="0" fillId="0" borderId="0" xfId="0" applyFill="1"/>
    <xf numFmtId="164" fontId="0" fillId="0" borderId="0" xfId="0" applyNumberFormat="1" applyFill="1"/>
    <xf numFmtId="0" fontId="0" fillId="0" borderId="0" xfId="0" applyFill="1" applyAlignment="1">
      <alignment horizontal="right"/>
    </xf>
    <xf numFmtId="0" fontId="0" fillId="0" borderId="1" xfId="0" applyFill="1" applyBorder="1" applyAlignment="1">
      <alignment horizontal="right"/>
    </xf>
    <xf numFmtId="0" fontId="2" fillId="0" borderId="1" xfId="0" applyFont="1" applyFill="1" applyBorder="1" applyAlignment="1">
      <alignment horizontal="right"/>
    </xf>
    <xf numFmtId="164" fontId="0" fillId="0" borderId="1" xfId="0" applyNumberFormat="1" applyFill="1" applyBorder="1"/>
    <xf numFmtId="49" fontId="10" fillId="0" borderId="0" xfId="0" applyNumberFormat="1" applyFont="1" applyFill="1" applyAlignment="1">
      <alignment horizontal="center"/>
    </xf>
    <xf numFmtId="49" fontId="10" fillId="0" borderId="0" xfId="0" applyNumberFormat="1" applyFont="1" applyFill="1" applyBorder="1" applyAlignment="1">
      <alignment horizontal="left"/>
    </xf>
    <xf numFmtId="49" fontId="0" fillId="0" borderId="0" xfId="0" applyNumberFormat="1" applyFill="1" applyBorder="1" applyAlignment="1">
      <alignment horizontal="left"/>
    </xf>
    <xf numFmtId="164" fontId="0" fillId="0" borderId="0" xfId="0" applyNumberFormat="1" applyFill="1" applyBorder="1"/>
    <xf numFmtId="49" fontId="11" fillId="0" borderId="0" xfId="0" applyNumberFormat="1" applyFont="1" applyFill="1" applyAlignment="1">
      <alignment horizontal="left"/>
    </xf>
    <xf numFmtId="49" fontId="10" fillId="0" borderId="0" xfId="0" applyNumberFormat="1" applyFont="1" applyFill="1" applyAlignment="1">
      <alignment horizontal="center" wrapText="1"/>
    </xf>
    <xf numFmtId="49" fontId="0" fillId="0" borderId="0" xfId="0" applyNumberFormat="1" applyFill="1" applyBorder="1" applyAlignment="1">
      <alignment horizontal="left" wrapText="1"/>
    </xf>
    <xf numFmtId="49" fontId="11" fillId="0" borderId="0" xfId="0" applyNumberFormat="1" applyFont="1" applyFill="1" applyAlignment="1">
      <alignment horizontal="left" wrapText="1"/>
    </xf>
    <xf numFmtId="49" fontId="10" fillId="0" borderId="0" xfId="0" applyNumberFormat="1" applyFont="1" applyFill="1" applyAlignment="1">
      <alignment horizontal="center"/>
    </xf>
    <xf numFmtId="49" fontId="11" fillId="0" borderId="0" xfId="0" applyNumberFormat="1" applyFont="1" applyFill="1" applyAlignment="1">
      <alignment horizontal="left"/>
    </xf>
    <xf numFmtId="0" fontId="0" fillId="0" borderId="1" xfId="0" applyFill="1" applyBorder="1"/>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7" fillId="0" borderId="1" xfId="0" applyFont="1" applyFill="1" applyBorder="1" applyAlignment="1">
      <alignment wrapText="1"/>
    </xf>
    <xf numFmtId="0" fontId="5" fillId="0" borderId="1" xfId="0" applyFont="1" applyBorder="1" applyAlignment="1">
      <alignment wrapText="1"/>
    </xf>
    <xf numFmtId="0" fontId="6" fillId="0" borderId="1" xfId="0" applyFont="1" applyBorder="1" applyAlignment="1">
      <alignment wrapText="1"/>
    </xf>
    <xf numFmtId="0" fontId="15" fillId="0" borderId="1" xfId="0" applyFont="1" applyBorder="1" applyAlignment="1">
      <alignment wrapText="1"/>
    </xf>
    <xf numFmtId="0" fontId="8" fillId="0" borderId="1" xfId="0" applyFont="1" applyBorder="1" applyAlignment="1">
      <alignment wrapText="1"/>
    </xf>
    <xf numFmtId="0" fontId="5" fillId="0" borderId="0" xfId="0" applyFont="1" applyAlignment="1">
      <alignment wrapText="1"/>
    </xf>
    <xf numFmtId="0" fontId="5" fillId="0" borderId="1" xfId="0" applyFont="1" applyBorder="1" applyAlignment="1">
      <alignment vertical="center" wrapText="1"/>
    </xf>
    <xf numFmtId="0" fontId="5" fillId="0" borderId="1" xfId="0" applyFont="1" applyBorder="1"/>
    <xf numFmtId="0" fontId="6" fillId="0" borderId="1" xfId="0" applyFont="1" applyBorder="1"/>
    <xf numFmtId="0" fontId="9" fillId="0" borderId="1" xfId="0" applyFont="1" applyBorder="1" applyAlignment="1">
      <alignment wrapText="1"/>
    </xf>
    <xf numFmtId="0" fontId="9" fillId="0" borderId="1" xfId="0" applyFont="1" applyBorder="1"/>
    <xf numFmtId="0" fontId="0" fillId="0" borderId="2" xfId="0" applyFill="1" applyBorder="1" applyAlignment="1">
      <alignment horizontal="center" wrapText="1"/>
    </xf>
    <xf numFmtId="49" fontId="0" fillId="0" borderId="0" xfId="0" applyNumberFormat="1" applyFill="1" applyAlignment="1">
      <alignment horizontal="left"/>
    </xf>
    <xf numFmtId="49" fontId="10" fillId="0" borderId="0" xfId="0" applyNumberFormat="1" applyFont="1" applyFill="1" applyAlignment="1">
      <alignment horizontal="left"/>
    </xf>
    <xf numFmtId="49" fontId="10" fillId="0" borderId="0" xfId="0" applyNumberFormat="1" applyFont="1" applyFill="1" applyAlignment="1">
      <alignment horizontal="center"/>
    </xf>
    <xf numFmtId="49" fontId="12" fillId="0" borderId="3" xfId="0" applyNumberFormat="1" applyFont="1" applyFill="1" applyBorder="1" applyAlignment="1">
      <alignment horizontal="center"/>
    </xf>
    <xf numFmtId="49" fontId="13" fillId="0" borderId="3" xfId="0" applyNumberFormat="1" applyFont="1" applyFill="1" applyBorder="1" applyAlignment="1">
      <alignment horizontal="center"/>
    </xf>
    <xf numFmtId="49" fontId="11" fillId="0" borderId="0" xfId="0" applyNumberFormat="1" applyFont="1" applyFill="1" applyAlignment="1">
      <alignment horizontal="left"/>
    </xf>
    <xf numFmtId="49" fontId="10" fillId="0" borderId="1" xfId="0" applyNumberFormat="1" applyFont="1" applyFill="1" applyBorder="1" applyAlignment="1">
      <alignment horizontal="left"/>
    </xf>
    <xf numFmtId="49" fontId="0" fillId="0" borderId="1" xfId="0" applyNumberFormat="1" applyFill="1" applyBorder="1" applyAlignment="1">
      <alignment horizontal="left"/>
    </xf>
    <xf numFmtId="0" fontId="19" fillId="0" borderId="1" xfId="0" applyFont="1" applyFill="1" applyBorder="1" applyAlignment="1">
      <alignment horizontal="right"/>
    </xf>
  </cellXfs>
  <cellStyles count="2">
    <cellStyle name="Hypertextové prepojenie" xfId="1" builtinId="8"/>
    <cellStyle name="normálne"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965"/>
  <sheetViews>
    <sheetView tabSelected="1" topLeftCell="A621" zoomScale="80" zoomScaleNormal="80" zoomScalePageLayoutView="132" workbookViewId="0">
      <selection activeCell="E638" sqref="E637:E638"/>
    </sheetView>
  </sheetViews>
  <sheetFormatPr defaultColWidth="10.875" defaultRowHeight="15.75"/>
  <cols>
    <col min="1" max="1" width="6.375" style="14" customWidth="1"/>
    <col min="2" max="2" width="21" style="15" bestFit="1" customWidth="1"/>
    <col min="3" max="3" width="29.625" style="13" customWidth="1"/>
    <col min="4" max="4" width="70" style="13" customWidth="1"/>
    <col min="5" max="5" width="55.5" style="13" customWidth="1"/>
    <col min="6" max="7" width="13.375" style="16" customWidth="1"/>
    <col min="8" max="8" width="12.5" style="17" customWidth="1"/>
    <col min="9" max="9" width="15.375" style="16" bestFit="1" customWidth="1"/>
    <col min="10" max="10" width="14.625" style="15" customWidth="1"/>
    <col min="11" max="16384" width="10.875" style="15"/>
  </cols>
  <sheetData>
    <row r="1" spans="1:10" ht="18.75">
      <c r="A1" s="52" t="s">
        <v>702</v>
      </c>
      <c r="B1" s="53"/>
      <c r="C1" s="53"/>
      <c r="D1" s="53"/>
      <c r="E1" s="53"/>
      <c r="F1" s="53"/>
      <c r="G1" s="53"/>
      <c r="H1" s="53"/>
      <c r="I1" s="53"/>
    </row>
    <row r="3" spans="1:10">
      <c r="A3" s="50" t="s">
        <v>701</v>
      </c>
      <c r="B3" s="50"/>
      <c r="C3" s="50"/>
      <c r="D3" s="50"/>
      <c r="E3" s="50"/>
      <c r="F3" s="50"/>
      <c r="G3" s="50"/>
      <c r="H3" s="50"/>
      <c r="I3" s="50"/>
    </row>
    <row r="4" spans="1:10">
      <c r="A4" s="51"/>
      <c r="B4" s="51"/>
      <c r="C4" s="51"/>
      <c r="D4" s="51"/>
      <c r="E4" s="51"/>
      <c r="F4" s="51"/>
      <c r="G4" s="51"/>
      <c r="H4" s="51"/>
      <c r="I4" s="51"/>
    </row>
    <row r="5" spans="1:10">
      <c r="A5" s="21"/>
      <c r="B5" s="21"/>
      <c r="C5" s="26"/>
      <c r="D5" s="21"/>
      <c r="E5" s="21"/>
      <c r="F5" s="21"/>
      <c r="G5" s="29"/>
      <c r="H5" s="21"/>
      <c r="I5" s="21"/>
    </row>
    <row r="6" spans="1:10">
      <c r="A6" s="21"/>
      <c r="B6" s="21"/>
      <c r="C6" s="26"/>
      <c r="D6" s="21"/>
      <c r="E6" s="21"/>
      <c r="F6" s="21"/>
      <c r="G6" s="29"/>
      <c r="H6" s="21"/>
      <c r="I6" s="21"/>
    </row>
    <row r="7" spans="1:10">
      <c r="A7" s="54" t="s">
        <v>713</v>
      </c>
      <c r="B7" s="54"/>
      <c r="C7" s="54"/>
      <c r="D7" s="54"/>
      <c r="E7" s="54"/>
      <c r="F7" s="54"/>
      <c r="G7" s="54"/>
      <c r="H7" s="54"/>
      <c r="I7" s="54"/>
    </row>
    <row r="9" spans="1:10" ht="63">
      <c r="A9" s="32" t="s">
        <v>0</v>
      </c>
      <c r="B9" s="33" t="s">
        <v>14</v>
      </c>
      <c r="C9" s="34" t="s">
        <v>1</v>
      </c>
      <c r="D9" s="35" t="s">
        <v>697</v>
      </c>
      <c r="E9" s="34" t="s">
        <v>704</v>
      </c>
      <c r="F9" s="36" t="s">
        <v>693</v>
      </c>
      <c r="G9" s="36" t="s">
        <v>703</v>
      </c>
      <c r="H9" s="34" t="s">
        <v>694</v>
      </c>
      <c r="I9" s="36" t="s">
        <v>695</v>
      </c>
      <c r="J9" s="36" t="s">
        <v>698</v>
      </c>
    </row>
    <row r="10" spans="1:10" ht="31.5">
      <c r="A10" s="1" t="s">
        <v>515</v>
      </c>
      <c r="B10" s="2" t="s">
        <v>2</v>
      </c>
      <c r="C10" s="3" t="s">
        <v>331</v>
      </c>
      <c r="D10" s="38" t="s">
        <v>285</v>
      </c>
      <c r="E10" s="3"/>
      <c r="F10" s="4"/>
      <c r="G10" s="4"/>
      <c r="H10" s="18">
        <v>30</v>
      </c>
      <c r="I10" s="20">
        <f>F10*H10</f>
        <v>0</v>
      </c>
      <c r="J10" s="20">
        <f>F10*H10*1.2</f>
        <v>0</v>
      </c>
    </row>
    <row r="11" spans="1:10" ht="31.5">
      <c r="A11" s="1"/>
      <c r="B11" s="2"/>
      <c r="C11" s="3"/>
      <c r="D11" s="39" t="s">
        <v>716</v>
      </c>
      <c r="E11" s="6"/>
      <c r="F11" s="4"/>
      <c r="G11" s="4"/>
      <c r="H11" s="18"/>
      <c r="I11" s="20"/>
      <c r="J11" s="31"/>
    </row>
    <row r="12" spans="1:10">
      <c r="A12" s="1"/>
      <c r="B12" s="2"/>
      <c r="C12" s="3"/>
      <c r="D12" s="38" t="s">
        <v>293</v>
      </c>
      <c r="E12" s="3"/>
      <c r="F12" s="4"/>
      <c r="G12" s="4"/>
      <c r="H12" s="18"/>
      <c r="I12" s="20"/>
      <c r="J12" s="31"/>
    </row>
    <row r="13" spans="1:10">
      <c r="A13" s="1"/>
      <c r="B13" s="2"/>
      <c r="C13" s="3"/>
      <c r="D13" s="38" t="s">
        <v>294</v>
      </c>
      <c r="E13" s="3"/>
      <c r="F13" s="4"/>
      <c r="G13" s="4"/>
      <c r="H13" s="18"/>
      <c r="I13" s="20"/>
      <c r="J13" s="31"/>
    </row>
    <row r="14" spans="1:10">
      <c r="A14" s="1"/>
      <c r="B14" s="2"/>
      <c r="C14" s="3"/>
      <c r="D14" s="38" t="s">
        <v>295</v>
      </c>
      <c r="E14" s="3"/>
      <c r="F14" s="4"/>
      <c r="G14" s="4"/>
      <c r="H14" s="18"/>
      <c r="I14" s="20"/>
      <c r="J14" s="31"/>
    </row>
    <row r="15" spans="1:10" ht="31.5">
      <c r="A15" s="1"/>
      <c r="B15" s="2"/>
      <c r="C15" s="3"/>
      <c r="D15" s="38" t="s">
        <v>714</v>
      </c>
      <c r="E15" s="3"/>
      <c r="F15" s="4"/>
      <c r="G15" s="4"/>
      <c r="H15" s="18"/>
      <c r="I15" s="20"/>
      <c r="J15" s="31"/>
    </row>
    <row r="16" spans="1:10">
      <c r="A16" s="1"/>
      <c r="B16" s="2"/>
      <c r="C16" s="3"/>
      <c r="D16" s="38" t="s">
        <v>297</v>
      </c>
      <c r="E16" s="3"/>
      <c r="F16" s="4"/>
      <c r="G16" s="4"/>
      <c r="H16" s="18"/>
      <c r="I16" s="20"/>
      <c r="J16" s="31"/>
    </row>
    <row r="17" spans="1:10" ht="31.5">
      <c r="A17" s="1"/>
      <c r="B17" s="2"/>
      <c r="C17" s="3"/>
      <c r="D17" s="38" t="s">
        <v>298</v>
      </c>
      <c r="E17" s="3"/>
      <c r="F17" s="4"/>
      <c r="G17" s="4"/>
      <c r="H17" s="18"/>
      <c r="I17" s="20"/>
      <c r="J17" s="31"/>
    </row>
    <row r="18" spans="1:10">
      <c r="A18" s="1"/>
      <c r="B18" s="2"/>
      <c r="C18" s="3"/>
      <c r="D18" s="38" t="s">
        <v>299</v>
      </c>
      <c r="E18" s="3"/>
      <c r="F18" s="4"/>
      <c r="G18" s="4"/>
      <c r="H18" s="18"/>
      <c r="I18" s="20"/>
      <c r="J18" s="31"/>
    </row>
    <row r="19" spans="1:10">
      <c r="A19" s="1"/>
      <c r="B19" s="2"/>
      <c r="C19" s="3"/>
      <c r="D19" s="38" t="s">
        <v>300</v>
      </c>
      <c r="E19" s="3"/>
      <c r="F19" s="4"/>
      <c r="G19" s="4"/>
      <c r="H19" s="18"/>
      <c r="I19" s="20"/>
      <c r="J19" s="31"/>
    </row>
    <row r="20" spans="1:10" ht="114">
      <c r="A20" s="1"/>
      <c r="B20" s="2"/>
      <c r="C20" s="3"/>
      <c r="D20" s="38" t="s">
        <v>301</v>
      </c>
      <c r="E20" s="37"/>
      <c r="F20" s="4"/>
      <c r="G20" s="4"/>
      <c r="H20" s="18"/>
      <c r="I20" s="20"/>
      <c r="J20" s="31"/>
    </row>
    <row r="21" spans="1:10" ht="31.5">
      <c r="A21" s="1"/>
      <c r="B21" s="2"/>
      <c r="C21" s="3"/>
      <c r="D21" s="38" t="s">
        <v>302</v>
      </c>
      <c r="E21" s="3"/>
      <c r="F21" s="4"/>
      <c r="G21" s="4"/>
      <c r="H21" s="18"/>
      <c r="I21" s="20"/>
      <c r="J21" s="31"/>
    </row>
    <row r="22" spans="1:10" ht="47.25">
      <c r="A22" s="1"/>
      <c r="B22" s="2"/>
      <c r="C22" s="3"/>
      <c r="D22" s="38" t="s">
        <v>303</v>
      </c>
      <c r="E22" s="3"/>
      <c r="F22" s="4"/>
      <c r="G22" s="4"/>
      <c r="H22" s="18"/>
      <c r="I22" s="20"/>
      <c r="J22" s="31"/>
    </row>
    <row r="23" spans="1:10">
      <c r="A23" s="1"/>
      <c r="B23" s="2"/>
      <c r="C23" s="3"/>
      <c r="D23" s="38" t="s">
        <v>304</v>
      </c>
      <c r="E23" s="3"/>
      <c r="F23" s="4"/>
      <c r="G23" s="4"/>
      <c r="H23" s="18"/>
      <c r="I23" s="20"/>
      <c r="J23" s="31"/>
    </row>
    <row r="24" spans="1:10">
      <c r="A24" s="1"/>
      <c r="B24" s="2"/>
      <c r="C24" s="3"/>
      <c r="D24" s="38" t="s">
        <v>305</v>
      </c>
      <c r="E24" s="3"/>
      <c r="F24" s="4"/>
      <c r="G24" s="4"/>
      <c r="H24" s="18"/>
      <c r="I24" s="20"/>
      <c r="J24" s="31"/>
    </row>
    <row r="25" spans="1:10" ht="31.5">
      <c r="A25" s="1"/>
      <c r="B25" s="2"/>
      <c r="C25" s="3"/>
      <c r="D25" s="38" t="s">
        <v>250</v>
      </c>
      <c r="E25" s="3"/>
      <c r="F25" s="4"/>
      <c r="G25" s="4"/>
      <c r="H25" s="18"/>
      <c r="I25" s="20"/>
      <c r="J25" s="31"/>
    </row>
    <row r="26" spans="1:10" ht="31.5">
      <c r="A26" s="1" t="s">
        <v>516</v>
      </c>
      <c r="B26" s="2" t="s">
        <v>2</v>
      </c>
      <c r="C26" s="3" t="s">
        <v>332</v>
      </c>
      <c r="D26" s="38" t="s">
        <v>285</v>
      </c>
      <c r="E26" s="3"/>
      <c r="F26" s="4"/>
      <c r="G26" s="4"/>
      <c r="H26" s="18">
        <v>15</v>
      </c>
      <c r="I26" s="20">
        <f t="shared" ref="I26:I74" si="0">F26*H26</f>
        <v>0</v>
      </c>
      <c r="J26" s="20">
        <f>F26*H26*1.2</f>
        <v>0</v>
      </c>
    </row>
    <row r="27" spans="1:10" ht="31.5">
      <c r="A27" s="1"/>
      <c r="B27" s="2"/>
      <c r="C27" s="3"/>
      <c r="D27" s="39" t="s">
        <v>717</v>
      </c>
      <c r="E27" s="6"/>
      <c r="F27" s="4"/>
      <c r="G27" s="4"/>
      <c r="H27" s="18"/>
      <c r="I27" s="20"/>
      <c r="J27" s="31"/>
    </row>
    <row r="28" spans="1:10">
      <c r="A28" s="1"/>
      <c r="B28" s="2"/>
      <c r="C28" s="3"/>
      <c r="D28" s="38" t="s">
        <v>293</v>
      </c>
      <c r="E28" s="3"/>
      <c r="F28" s="4"/>
      <c r="G28" s="4"/>
      <c r="H28" s="18"/>
      <c r="I28" s="20"/>
      <c r="J28" s="31"/>
    </row>
    <row r="29" spans="1:10">
      <c r="A29" s="1"/>
      <c r="B29" s="2"/>
      <c r="C29" s="3"/>
      <c r="D29" s="38" t="s">
        <v>263</v>
      </c>
      <c r="E29" s="3"/>
      <c r="F29" s="4"/>
      <c r="G29" s="4"/>
      <c r="H29" s="18"/>
      <c r="I29" s="20"/>
      <c r="J29" s="31"/>
    </row>
    <row r="30" spans="1:10" ht="31.5">
      <c r="A30" s="1"/>
      <c r="B30" s="2"/>
      <c r="C30" s="3"/>
      <c r="D30" s="38" t="s">
        <v>676</v>
      </c>
      <c r="E30" s="3"/>
      <c r="F30" s="4"/>
      <c r="G30" s="4"/>
      <c r="H30" s="18"/>
      <c r="I30" s="20"/>
      <c r="J30" s="31"/>
    </row>
    <row r="31" spans="1:10" ht="31.5">
      <c r="A31" s="1"/>
      <c r="B31" s="2"/>
      <c r="C31" s="3"/>
      <c r="D31" s="38" t="s">
        <v>296</v>
      </c>
      <c r="E31" s="3"/>
      <c r="F31" s="4"/>
      <c r="G31" s="4"/>
      <c r="H31" s="18"/>
      <c r="I31" s="20"/>
      <c r="J31" s="31"/>
    </row>
    <row r="32" spans="1:10">
      <c r="A32" s="1"/>
      <c r="B32" s="2"/>
      <c r="C32" s="3"/>
      <c r="D32" s="38" t="s">
        <v>306</v>
      </c>
      <c r="E32" s="3"/>
      <c r="F32" s="4"/>
      <c r="G32" s="4"/>
      <c r="H32" s="18"/>
      <c r="I32" s="20"/>
      <c r="J32" s="31"/>
    </row>
    <row r="33" spans="1:10" ht="47.25">
      <c r="A33" s="1"/>
      <c r="B33" s="2"/>
      <c r="C33" s="3"/>
      <c r="D33" s="38" t="s">
        <v>307</v>
      </c>
      <c r="E33" s="3"/>
      <c r="F33" s="4"/>
      <c r="G33" s="4"/>
      <c r="H33" s="18"/>
      <c r="I33" s="20"/>
      <c r="J33" s="31"/>
    </row>
    <row r="34" spans="1:10">
      <c r="A34" s="1"/>
      <c r="B34" s="2"/>
      <c r="C34" s="3"/>
      <c r="D34" s="38" t="s">
        <v>299</v>
      </c>
      <c r="E34" s="3"/>
      <c r="F34" s="4"/>
      <c r="G34" s="4"/>
      <c r="H34" s="18"/>
      <c r="I34" s="20"/>
      <c r="J34" s="31"/>
    </row>
    <row r="35" spans="1:10" ht="31.5">
      <c r="A35" s="1"/>
      <c r="B35" s="2"/>
      <c r="C35" s="3"/>
      <c r="D35" s="38" t="s">
        <v>308</v>
      </c>
      <c r="E35" s="3"/>
      <c r="F35" s="4"/>
      <c r="G35" s="4"/>
      <c r="H35" s="18"/>
      <c r="I35" s="20"/>
      <c r="J35" s="31"/>
    </row>
    <row r="36" spans="1:10" ht="110.25">
      <c r="A36" s="1"/>
      <c r="B36" s="2"/>
      <c r="C36" s="3"/>
      <c r="D36" s="38" t="s">
        <v>309</v>
      </c>
      <c r="E36" s="3"/>
      <c r="F36" s="4"/>
      <c r="G36" s="4"/>
      <c r="H36" s="18"/>
      <c r="I36" s="20"/>
      <c r="J36" s="31"/>
    </row>
    <row r="37" spans="1:10" ht="31.5">
      <c r="A37" s="1"/>
      <c r="B37" s="2"/>
      <c r="C37" s="3"/>
      <c r="D37" s="38" t="s">
        <v>310</v>
      </c>
      <c r="E37" s="3"/>
      <c r="F37" s="4"/>
      <c r="G37" s="4"/>
      <c r="H37" s="18"/>
      <c r="I37" s="20"/>
      <c r="J37" s="31"/>
    </row>
    <row r="38" spans="1:10" ht="78.75">
      <c r="A38" s="1"/>
      <c r="B38" s="2"/>
      <c r="C38" s="3"/>
      <c r="D38" s="38" t="s">
        <v>311</v>
      </c>
      <c r="E38" s="3"/>
      <c r="F38" s="4"/>
      <c r="G38" s="4"/>
      <c r="H38" s="18"/>
      <c r="I38" s="20"/>
      <c r="J38" s="31"/>
    </row>
    <row r="39" spans="1:10">
      <c r="A39" s="1"/>
      <c r="B39" s="2"/>
      <c r="C39" s="3"/>
      <c r="D39" s="38" t="s">
        <v>312</v>
      </c>
      <c r="E39" s="3"/>
      <c r="F39" s="4"/>
      <c r="G39" s="4"/>
      <c r="H39" s="18"/>
      <c r="I39" s="20"/>
      <c r="J39" s="31"/>
    </row>
    <row r="40" spans="1:10">
      <c r="A40" s="1"/>
      <c r="B40" s="2"/>
      <c r="C40" s="3"/>
      <c r="D40" s="38" t="s">
        <v>313</v>
      </c>
      <c r="E40" s="3"/>
      <c r="F40" s="4"/>
      <c r="G40" s="4"/>
      <c r="H40" s="18"/>
      <c r="I40" s="20"/>
      <c r="J40" s="31"/>
    </row>
    <row r="41" spans="1:10" ht="31.5">
      <c r="A41" s="1"/>
      <c r="B41" s="2"/>
      <c r="C41" s="3"/>
      <c r="D41" s="38" t="s">
        <v>250</v>
      </c>
      <c r="E41" s="3"/>
      <c r="F41" s="4"/>
      <c r="G41" s="4"/>
      <c r="H41" s="18"/>
      <c r="I41" s="20"/>
      <c r="J41" s="31"/>
    </row>
    <row r="42" spans="1:10" ht="31.5">
      <c r="A42" s="1" t="s">
        <v>517</v>
      </c>
      <c r="B42" s="2" t="s">
        <v>2</v>
      </c>
      <c r="C42" s="3" t="s">
        <v>333</v>
      </c>
      <c r="D42" s="38" t="s">
        <v>285</v>
      </c>
      <c r="E42" s="3"/>
      <c r="F42" s="4"/>
      <c r="G42" s="4"/>
      <c r="H42" s="18">
        <v>30</v>
      </c>
      <c r="I42" s="20">
        <f t="shared" si="0"/>
        <v>0</v>
      </c>
      <c r="J42" s="20">
        <f>F42*H42*1.2</f>
        <v>0</v>
      </c>
    </row>
    <row r="43" spans="1:10" ht="31.5">
      <c r="A43" s="1"/>
      <c r="B43" s="2"/>
      <c r="C43" s="3"/>
      <c r="D43" s="39" t="s">
        <v>718</v>
      </c>
      <c r="E43" s="6"/>
      <c r="F43" s="4"/>
      <c r="G43" s="4"/>
      <c r="H43" s="18"/>
      <c r="I43" s="20"/>
      <c r="J43" s="31"/>
    </row>
    <row r="44" spans="1:10">
      <c r="A44" s="1"/>
      <c r="B44" s="2"/>
      <c r="C44" s="3"/>
      <c r="D44" s="38" t="s">
        <v>293</v>
      </c>
      <c r="E44" s="3"/>
      <c r="F44" s="4"/>
      <c r="G44" s="4"/>
      <c r="H44" s="18"/>
      <c r="I44" s="20"/>
      <c r="J44" s="31"/>
    </row>
    <row r="45" spans="1:10">
      <c r="A45" s="1"/>
      <c r="B45" s="2"/>
      <c r="C45" s="3"/>
      <c r="D45" s="38" t="s">
        <v>294</v>
      </c>
      <c r="E45" s="3"/>
      <c r="F45" s="4"/>
      <c r="G45" s="4"/>
      <c r="H45" s="18"/>
      <c r="I45" s="20"/>
      <c r="J45" s="31"/>
    </row>
    <row r="46" spans="1:10">
      <c r="A46" s="1"/>
      <c r="B46" s="2"/>
      <c r="C46" s="3"/>
      <c r="D46" s="38" t="s">
        <v>295</v>
      </c>
      <c r="E46" s="3"/>
      <c r="F46" s="4"/>
      <c r="G46" s="4"/>
      <c r="H46" s="18"/>
      <c r="I46" s="20"/>
      <c r="J46" s="31"/>
    </row>
    <row r="47" spans="1:10" ht="31.5">
      <c r="A47" s="1"/>
      <c r="B47" s="2"/>
      <c r="C47" s="3"/>
      <c r="D47" s="38" t="s">
        <v>296</v>
      </c>
      <c r="E47" s="3"/>
      <c r="F47" s="4"/>
      <c r="G47" s="4"/>
      <c r="H47" s="18"/>
      <c r="I47" s="20"/>
      <c r="J47" s="31"/>
    </row>
    <row r="48" spans="1:10">
      <c r="A48" s="1"/>
      <c r="B48" s="2"/>
      <c r="C48" s="3"/>
      <c r="D48" s="38" t="s">
        <v>297</v>
      </c>
      <c r="E48" s="3"/>
      <c r="F48" s="4"/>
      <c r="G48" s="4"/>
      <c r="H48" s="18"/>
      <c r="I48" s="20"/>
      <c r="J48" s="31"/>
    </row>
    <row r="49" spans="1:10" ht="31.5">
      <c r="A49" s="1"/>
      <c r="B49" s="2"/>
      <c r="C49" s="3"/>
      <c r="D49" s="38" t="s">
        <v>298</v>
      </c>
      <c r="E49" s="3"/>
      <c r="F49" s="4"/>
      <c r="G49" s="4"/>
      <c r="H49" s="18"/>
      <c r="I49" s="20"/>
      <c r="J49" s="31"/>
    </row>
    <row r="50" spans="1:10">
      <c r="A50" s="1"/>
      <c r="B50" s="2"/>
      <c r="C50" s="3"/>
      <c r="D50" s="38" t="s">
        <v>299</v>
      </c>
      <c r="E50" s="3"/>
      <c r="F50" s="4"/>
      <c r="G50" s="4"/>
      <c r="H50" s="18"/>
      <c r="I50" s="20"/>
      <c r="J50" s="31"/>
    </row>
    <row r="51" spans="1:10">
      <c r="A51" s="1"/>
      <c r="B51" s="2"/>
      <c r="C51" s="3"/>
      <c r="D51" s="38" t="s">
        <v>300</v>
      </c>
      <c r="E51" s="3"/>
      <c r="F51" s="4"/>
      <c r="G51" s="4"/>
      <c r="H51" s="18"/>
      <c r="I51" s="20"/>
      <c r="J51" s="31"/>
    </row>
    <row r="52" spans="1:10" ht="126">
      <c r="A52" s="1"/>
      <c r="B52" s="2"/>
      <c r="C52" s="3"/>
      <c r="D52" s="38" t="s">
        <v>314</v>
      </c>
      <c r="E52" s="3"/>
      <c r="F52" s="4"/>
      <c r="G52" s="4"/>
      <c r="H52" s="18"/>
      <c r="I52" s="20"/>
      <c r="J52" s="31"/>
    </row>
    <row r="53" spans="1:10" ht="31.5">
      <c r="A53" s="1"/>
      <c r="B53" s="2"/>
      <c r="C53" s="3"/>
      <c r="D53" s="38" t="s">
        <v>302</v>
      </c>
      <c r="E53" s="3"/>
      <c r="F53" s="4"/>
      <c r="G53" s="4"/>
      <c r="H53" s="18"/>
      <c r="I53" s="20"/>
      <c r="J53" s="31"/>
    </row>
    <row r="54" spans="1:10" ht="47.25">
      <c r="A54" s="1"/>
      <c r="B54" s="2"/>
      <c r="C54" s="3"/>
      <c r="D54" s="38" t="s">
        <v>303</v>
      </c>
      <c r="E54" s="3"/>
      <c r="F54" s="4"/>
      <c r="G54" s="4"/>
      <c r="H54" s="18"/>
      <c r="I54" s="20"/>
      <c r="J54" s="31"/>
    </row>
    <row r="55" spans="1:10">
      <c r="A55" s="1"/>
      <c r="B55" s="2"/>
      <c r="C55" s="3"/>
      <c r="D55" s="38" t="s">
        <v>304</v>
      </c>
      <c r="E55" s="3"/>
      <c r="F55" s="4"/>
      <c r="G55" s="4"/>
      <c r="H55" s="18"/>
      <c r="I55" s="20"/>
      <c r="J55" s="31"/>
    </row>
    <row r="56" spans="1:10">
      <c r="A56" s="1"/>
      <c r="B56" s="2"/>
      <c r="C56" s="3"/>
      <c r="D56" s="38" t="s">
        <v>315</v>
      </c>
      <c r="E56" s="3"/>
      <c r="F56" s="4"/>
      <c r="G56" s="4"/>
      <c r="H56" s="18"/>
      <c r="I56" s="20"/>
      <c r="J56" s="31"/>
    </row>
    <row r="57" spans="1:10" ht="31.5">
      <c r="A57" s="1"/>
      <c r="B57" s="2"/>
      <c r="C57" s="3"/>
      <c r="D57" s="38" t="s">
        <v>250</v>
      </c>
      <c r="E57" s="3"/>
      <c r="F57" s="4"/>
      <c r="G57" s="4"/>
      <c r="H57" s="18"/>
      <c r="I57" s="20"/>
      <c r="J57" s="31"/>
    </row>
    <row r="58" spans="1:10" ht="31.5">
      <c r="A58" s="1" t="s">
        <v>518</v>
      </c>
      <c r="B58" s="2" t="s">
        <v>2</v>
      </c>
      <c r="C58" s="3" t="s">
        <v>334</v>
      </c>
      <c r="D58" s="38" t="s">
        <v>285</v>
      </c>
      <c r="E58" s="3"/>
      <c r="F58" s="4"/>
      <c r="G58" s="4"/>
      <c r="H58" s="18">
        <v>18</v>
      </c>
      <c r="I58" s="20">
        <f t="shared" si="0"/>
        <v>0</v>
      </c>
      <c r="J58" s="20">
        <f>F58*H58*1.2</f>
        <v>0</v>
      </c>
    </row>
    <row r="59" spans="1:10" ht="31.5">
      <c r="A59" s="1"/>
      <c r="B59" s="2"/>
      <c r="C59" s="3"/>
      <c r="D59" s="39" t="s">
        <v>715</v>
      </c>
      <c r="E59" s="6"/>
      <c r="F59" s="4"/>
      <c r="G59" s="4"/>
      <c r="H59" s="18"/>
      <c r="I59" s="20"/>
      <c r="J59" s="31"/>
    </row>
    <row r="60" spans="1:10">
      <c r="A60" s="1"/>
      <c r="B60" s="2"/>
      <c r="C60" s="3"/>
      <c r="D60" s="38" t="s">
        <v>293</v>
      </c>
      <c r="E60" s="3"/>
      <c r="F60" s="4"/>
      <c r="G60" s="4"/>
      <c r="H60" s="18"/>
      <c r="I60" s="20"/>
      <c r="J60" s="31"/>
    </row>
    <row r="61" spans="1:10">
      <c r="A61" s="1"/>
      <c r="B61" s="2"/>
      <c r="C61" s="3"/>
      <c r="D61" s="38" t="s">
        <v>272</v>
      </c>
      <c r="E61" s="3"/>
      <c r="F61" s="4"/>
      <c r="G61" s="4"/>
      <c r="H61" s="18"/>
      <c r="I61" s="20"/>
      <c r="J61" s="31"/>
    </row>
    <row r="62" spans="1:10">
      <c r="A62" s="1"/>
      <c r="B62" s="2"/>
      <c r="C62" s="3"/>
      <c r="D62" s="38" t="s">
        <v>316</v>
      </c>
      <c r="E62" s="3"/>
      <c r="F62" s="4"/>
      <c r="G62" s="4"/>
      <c r="H62" s="18"/>
      <c r="I62" s="20"/>
      <c r="J62" s="31"/>
    </row>
    <row r="63" spans="1:10" ht="31.5">
      <c r="A63" s="1"/>
      <c r="B63" s="2"/>
      <c r="C63" s="3"/>
      <c r="D63" s="38" t="s">
        <v>296</v>
      </c>
      <c r="E63" s="3"/>
      <c r="F63" s="4"/>
      <c r="G63" s="4"/>
      <c r="H63" s="18"/>
      <c r="I63" s="20"/>
      <c r="J63" s="31"/>
    </row>
    <row r="64" spans="1:10">
      <c r="A64" s="1"/>
      <c r="B64" s="2"/>
      <c r="C64" s="3"/>
      <c r="D64" s="38" t="s">
        <v>297</v>
      </c>
      <c r="E64" s="3"/>
      <c r="F64" s="4"/>
      <c r="G64" s="4"/>
      <c r="H64" s="18"/>
      <c r="I64" s="20"/>
      <c r="J64" s="31"/>
    </row>
    <row r="65" spans="1:10" ht="31.5">
      <c r="A65" s="1"/>
      <c r="B65" s="2"/>
      <c r="C65" s="3"/>
      <c r="D65" s="38" t="s">
        <v>317</v>
      </c>
      <c r="E65" s="3"/>
      <c r="F65" s="4"/>
      <c r="G65" s="4"/>
      <c r="H65" s="18"/>
      <c r="I65" s="20"/>
      <c r="J65" s="31"/>
    </row>
    <row r="66" spans="1:10">
      <c r="A66" s="1"/>
      <c r="B66" s="2"/>
      <c r="C66" s="3"/>
      <c r="D66" s="38" t="s">
        <v>299</v>
      </c>
      <c r="E66" s="3"/>
      <c r="F66" s="4"/>
      <c r="G66" s="4"/>
      <c r="H66" s="18"/>
      <c r="I66" s="20"/>
      <c r="J66" s="31"/>
    </row>
    <row r="67" spans="1:10">
      <c r="A67" s="1"/>
      <c r="B67" s="2"/>
      <c r="C67" s="3"/>
      <c r="D67" s="38" t="s">
        <v>300</v>
      </c>
      <c r="E67" s="3"/>
      <c r="F67" s="4"/>
      <c r="G67" s="4"/>
      <c r="H67" s="18"/>
      <c r="I67" s="20"/>
      <c r="J67" s="31"/>
    </row>
    <row r="68" spans="1:10" ht="94.5">
      <c r="A68" s="1"/>
      <c r="B68" s="2"/>
      <c r="C68" s="3"/>
      <c r="D68" s="38" t="s">
        <v>318</v>
      </c>
      <c r="E68" s="3"/>
      <c r="F68" s="4"/>
      <c r="G68" s="4"/>
      <c r="H68" s="18"/>
      <c r="I68" s="20"/>
      <c r="J68" s="31"/>
    </row>
    <row r="69" spans="1:10">
      <c r="A69" s="1"/>
      <c r="B69" s="2"/>
      <c r="C69" s="3"/>
      <c r="D69" s="38" t="s">
        <v>319</v>
      </c>
      <c r="E69" s="3"/>
      <c r="F69" s="4"/>
      <c r="G69" s="4"/>
      <c r="H69" s="18"/>
      <c r="I69" s="20"/>
      <c r="J69" s="31"/>
    </row>
    <row r="70" spans="1:10" ht="47.25">
      <c r="A70" s="1"/>
      <c r="B70" s="2"/>
      <c r="C70" s="3"/>
      <c r="D70" s="38" t="s">
        <v>303</v>
      </c>
      <c r="E70" s="3"/>
      <c r="F70" s="4"/>
      <c r="G70" s="4"/>
      <c r="H70" s="18"/>
      <c r="I70" s="20"/>
      <c r="J70" s="31"/>
    </row>
    <row r="71" spans="1:10">
      <c r="A71" s="1"/>
      <c r="B71" s="2"/>
      <c r="C71" s="3"/>
      <c r="D71" s="38" t="s">
        <v>304</v>
      </c>
      <c r="E71" s="3"/>
      <c r="F71" s="4"/>
      <c r="G71" s="4"/>
      <c r="H71" s="18"/>
      <c r="I71" s="20"/>
      <c r="J71" s="31"/>
    </row>
    <row r="72" spans="1:10">
      <c r="A72" s="1"/>
      <c r="B72" s="2"/>
      <c r="C72" s="3"/>
      <c r="D72" s="38" t="s">
        <v>320</v>
      </c>
      <c r="E72" s="3"/>
      <c r="F72" s="4"/>
      <c r="G72" s="4"/>
      <c r="H72" s="18"/>
      <c r="I72" s="20"/>
      <c r="J72" s="31"/>
    </row>
    <row r="73" spans="1:10" ht="31.5">
      <c r="A73" s="1"/>
      <c r="B73" s="2"/>
      <c r="C73" s="3"/>
      <c r="D73" s="38" t="s">
        <v>250</v>
      </c>
      <c r="E73" s="3"/>
      <c r="F73" s="4"/>
      <c r="G73" s="4"/>
      <c r="H73" s="18"/>
      <c r="I73" s="20"/>
      <c r="J73" s="31"/>
    </row>
    <row r="74" spans="1:10" ht="31.5">
      <c r="A74" s="1" t="s">
        <v>519</v>
      </c>
      <c r="B74" s="2" t="s">
        <v>2</v>
      </c>
      <c r="C74" s="3" t="s">
        <v>335</v>
      </c>
      <c r="D74" s="38" t="s">
        <v>285</v>
      </c>
      <c r="E74" s="3"/>
      <c r="F74" s="4"/>
      <c r="G74" s="4"/>
      <c r="H74" s="18">
        <v>10</v>
      </c>
      <c r="I74" s="20">
        <f t="shared" si="0"/>
        <v>0</v>
      </c>
      <c r="J74" s="20">
        <f>F74*H74*1.2</f>
        <v>0</v>
      </c>
    </row>
    <row r="75" spans="1:10" ht="31.5">
      <c r="A75" s="1"/>
      <c r="B75" s="2"/>
      <c r="C75" s="3"/>
      <c r="D75" s="39" t="s">
        <v>719</v>
      </c>
      <c r="E75" s="6"/>
      <c r="F75" s="4"/>
      <c r="G75" s="4"/>
      <c r="H75" s="18"/>
      <c r="I75" s="20"/>
      <c r="J75" s="31"/>
    </row>
    <row r="76" spans="1:10">
      <c r="A76" s="1"/>
      <c r="B76" s="2"/>
      <c r="C76" s="3"/>
      <c r="D76" s="38" t="s">
        <v>321</v>
      </c>
      <c r="E76" s="3"/>
      <c r="F76" s="4"/>
      <c r="G76" s="4"/>
      <c r="H76" s="18"/>
      <c r="I76" s="20"/>
      <c r="J76" s="31"/>
    </row>
    <row r="77" spans="1:10">
      <c r="A77" s="1"/>
      <c r="B77" s="2"/>
      <c r="C77" s="3"/>
      <c r="D77" s="38" t="s">
        <v>263</v>
      </c>
      <c r="E77" s="3"/>
      <c r="F77" s="4"/>
      <c r="G77" s="4"/>
      <c r="H77" s="18"/>
      <c r="I77" s="20"/>
      <c r="J77" s="31"/>
    </row>
    <row r="78" spans="1:10" ht="31.5">
      <c r="A78" s="1"/>
      <c r="B78" s="2"/>
      <c r="C78" s="3"/>
      <c r="D78" s="38" t="s">
        <v>322</v>
      </c>
      <c r="E78" s="3"/>
      <c r="F78" s="4"/>
      <c r="G78" s="4"/>
      <c r="H78" s="18"/>
      <c r="I78" s="20"/>
      <c r="J78" s="31"/>
    </row>
    <row r="79" spans="1:10" ht="31.5">
      <c r="A79" s="1"/>
      <c r="B79" s="2"/>
      <c r="C79" s="3"/>
      <c r="D79" s="38" t="s">
        <v>296</v>
      </c>
      <c r="E79" s="3"/>
      <c r="F79" s="4"/>
      <c r="G79" s="4"/>
      <c r="H79" s="18"/>
      <c r="I79" s="20"/>
      <c r="J79" s="31"/>
    </row>
    <row r="80" spans="1:10">
      <c r="A80" s="1"/>
      <c r="B80" s="2"/>
      <c r="C80" s="3"/>
      <c r="D80" s="38" t="s">
        <v>306</v>
      </c>
      <c r="E80" s="3"/>
      <c r="F80" s="4"/>
      <c r="G80" s="4"/>
      <c r="H80" s="18"/>
      <c r="I80" s="20"/>
      <c r="J80" s="31"/>
    </row>
    <row r="81" spans="1:10" ht="47.25">
      <c r="A81" s="1"/>
      <c r="B81" s="2"/>
      <c r="C81" s="3"/>
      <c r="D81" s="38" t="s">
        <v>323</v>
      </c>
      <c r="E81" s="3"/>
      <c r="F81" s="4"/>
      <c r="G81" s="4"/>
      <c r="H81" s="18"/>
      <c r="I81" s="20"/>
      <c r="J81" s="31"/>
    </row>
    <row r="82" spans="1:10">
      <c r="A82" s="1"/>
      <c r="B82" s="2"/>
      <c r="C82" s="3"/>
      <c r="D82" s="38" t="s">
        <v>324</v>
      </c>
      <c r="E82" s="3"/>
      <c r="F82" s="4"/>
      <c r="G82" s="4"/>
      <c r="H82" s="18"/>
      <c r="I82" s="20"/>
      <c r="J82" s="31"/>
    </row>
    <row r="83" spans="1:10" ht="31.5">
      <c r="A83" s="1"/>
      <c r="B83" s="2"/>
      <c r="C83" s="3"/>
      <c r="D83" s="38" t="s">
        <v>308</v>
      </c>
      <c r="E83" s="3"/>
      <c r="F83" s="4"/>
      <c r="G83" s="4"/>
      <c r="H83" s="18"/>
      <c r="I83" s="20"/>
      <c r="J83" s="31"/>
    </row>
    <row r="84" spans="1:10" ht="110.25">
      <c r="A84" s="1"/>
      <c r="B84" s="2"/>
      <c r="C84" s="3"/>
      <c r="D84" s="38" t="s">
        <v>309</v>
      </c>
      <c r="E84" s="3"/>
      <c r="F84" s="4"/>
      <c r="G84" s="4"/>
      <c r="H84" s="18"/>
      <c r="I84" s="20"/>
      <c r="J84" s="31"/>
    </row>
    <row r="85" spans="1:10" ht="31.5">
      <c r="A85" s="1"/>
      <c r="B85" s="2"/>
      <c r="C85" s="3"/>
      <c r="D85" s="38" t="s">
        <v>310</v>
      </c>
      <c r="E85" s="3"/>
      <c r="F85" s="4"/>
      <c r="G85" s="4"/>
      <c r="H85" s="18"/>
      <c r="I85" s="20"/>
      <c r="J85" s="31"/>
    </row>
    <row r="86" spans="1:10" ht="78.75">
      <c r="A86" s="1"/>
      <c r="B86" s="2"/>
      <c r="C86" s="3"/>
      <c r="D86" s="38" t="s">
        <v>311</v>
      </c>
      <c r="E86" s="3"/>
      <c r="F86" s="4"/>
      <c r="G86" s="4"/>
      <c r="H86" s="18"/>
      <c r="I86" s="20"/>
      <c r="J86" s="31"/>
    </row>
    <row r="87" spans="1:10">
      <c r="A87" s="1"/>
      <c r="B87" s="2"/>
      <c r="C87" s="3"/>
      <c r="D87" s="38" t="s">
        <v>312</v>
      </c>
      <c r="E87" s="3"/>
      <c r="F87" s="4"/>
      <c r="G87" s="4"/>
      <c r="H87" s="18"/>
      <c r="I87" s="20"/>
      <c r="J87" s="31"/>
    </row>
    <row r="88" spans="1:10">
      <c r="A88" s="1"/>
      <c r="B88" s="2"/>
      <c r="C88" s="3"/>
      <c r="D88" s="38" t="s">
        <v>305</v>
      </c>
      <c r="E88" s="3"/>
      <c r="F88" s="4"/>
      <c r="G88" s="4"/>
      <c r="H88" s="18"/>
      <c r="I88" s="20"/>
      <c r="J88" s="31"/>
    </row>
    <row r="89" spans="1:10" ht="31.5">
      <c r="A89" s="1"/>
      <c r="B89" s="2"/>
      <c r="C89" s="3"/>
      <c r="D89" s="38" t="s">
        <v>250</v>
      </c>
      <c r="E89" s="3"/>
      <c r="F89" s="4"/>
      <c r="G89" s="4"/>
      <c r="H89" s="18"/>
      <c r="I89" s="20"/>
      <c r="J89" s="31"/>
    </row>
    <row r="90" spans="1:10" ht="31.5">
      <c r="A90" s="1" t="s">
        <v>520</v>
      </c>
      <c r="B90" s="2" t="s">
        <v>2</v>
      </c>
      <c r="C90" s="3" t="s">
        <v>336</v>
      </c>
      <c r="D90" s="38" t="s">
        <v>285</v>
      </c>
      <c r="E90" s="3"/>
      <c r="F90" s="4"/>
      <c r="G90" s="4"/>
      <c r="H90" s="18">
        <v>25</v>
      </c>
      <c r="I90" s="20">
        <f t="shared" ref="I90:I122" si="1">F90*H90</f>
        <v>0</v>
      </c>
      <c r="J90" s="20">
        <f>F90*H90*1.2</f>
        <v>0</v>
      </c>
    </row>
    <row r="91" spans="1:10" ht="31.5">
      <c r="A91" s="1"/>
      <c r="B91" s="2"/>
      <c r="C91" s="3"/>
      <c r="D91" s="39" t="s">
        <v>720</v>
      </c>
      <c r="E91" s="6"/>
      <c r="F91" s="4"/>
      <c r="G91" s="4"/>
      <c r="H91" s="18"/>
      <c r="I91" s="20"/>
      <c r="J91" s="31"/>
    </row>
    <row r="92" spans="1:10">
      <c r="A92" s="1"/>
      <c r="B92" s="2"/>
      <c r="C92" s="3"/>
      <c r="D92" s="38" t="s">
        <v>293</v>
      </c>
      <c r="E92" s="3"/>
      <c r="F92" s="4"/>
      <c r="G92" s="4"/>
      <c r="H92" s="18"/>
      <c r="I92" s="20"/>
      <c r="J92" s="31"/>
    </row>
    <row r="93" spans="1:10" ht="31.5">
      <c r="A93" s="1"/>
      <c r="B93" s="2"/>
      <c r="C93" s="3"/>
      <c r="D93" s="38" t="s">
        <v>325</v>
      </c>
      <c r="E93" s="3"/>
      <c r="F93" s="4"/>
      <c r="G93" s="4"/>
      <c r="H93" s="18"/>
      <c r="I93" s="20"/>
      <c r="J93" s="31"/>
    </row>
    <row r="94" spans="1:10">
      <c r="A94" s="1"/>
      <c r="B94" s="2"/>
      <c r="C94" s="3"/>
      <c r="D94" s="38" t="s">
        <v>295</v>
      </c>
      <c r="E94" s="3"/>
      <c r="F94" s="4"/>
      <c r="G94" s="4"/>
      <c r="H94" s="18"/>
      <c r="I94" s="20"/>
      <c r="J94" s="31"/>
    </row>
    <row r="95" spans="1:10" ht="31.5">
      <c r="A95" s="1"/>
      <c r="B95" s="2"/>
      <c r="C95" s="3"/>
      <c r="D95" s="38" t="s">
        <v>296</v>
      </c>
      <c r="E95" s="3"/>
      <c r="F95" s="4"/>
      <c r="G95" s="4"/>
      <c r="H95" s="18"/>
      <c r="I95" s="20"/>
      <c r="J95" s="31"/>
    </row>
    <row r="96" spans="1:10">
      <c r="A96" s="1"/>
      <c r="B96" s="2"/>
      <c r="C96" s="3"/>
      <c r="D96" s="38" t="s">
        <v>297</v>
      </c>
      <c r="E96" s="3"/>
      <c r="F96" s="4"/>
      <c r="G96" s="4"/>
      <c r="H96" s="18"/>
      <c r="I96" s="20"/>
      <c r="J96" s="31"/>
    </row>
    <row r="97" spans="1:10" ht="31.5">
      <c r="A97" s="1"/>
      <c r="B97" s="2"/>
      <c r="C97" s="3"/>
      <c r="D97" s="38" t="s">
        <v>326</v>
      </c>
      <c r="E97" s="3"/>
      <c r="F97" s="4"/>
      <c r="G97" s="4"/>
      <c r="H97" s="18"/>
      <c r="I97" s="20"/>
      <c r="J97" s="31"/>
    </row>
    <row r="98" spans="1:10">
      <c r="A98" s="1"/>
      <c r="B98" s="2"/>
      <c r="C98" s="3"/>
      <c r="D98" s="38" t="s">
        <v>299</v>
      </c>
      <c r="E98" s="3"/>
      <c r="F98" s="4"/>
      <c r="G98" s="4"/>
      <c r="H98" s="18"/>
      <c r="I98" s="20"/>
      <c r="J98" s="31"/>
    </row>
    <row r="99" spans="1:10">
      <c r="A99" s="1"/>
      <c r="B99" s="2"/>
      <c r="C99" s="3"/>
      <c r="D99" s="38" t="s">
        <v>300</v>
      </c>
      <c r="E99" s="3"/>
      <c r="F99" s="4"/>
      <c r="G99" s="4"/>
      <c r="H99" s="18"/>
      <c r="I99" s="20"/>
      <c r="J99" s="31"/>
    </row>
    <row r="100" spans="1:10" ht="20.100000000000001" customHeight="1">
      <c r="A100" s="1"/>
      <c r="B100" s="2"/>
      <c r="C100" s="3"/>
      <c r="D100" s="38" t="s">
        <v>327</v>
      </c>
      <c r="E100" s="3"/>
      <c r="F100" s="4"/>
      <c r="G100" s="4"/>
      <c r="H100" s="18"/>
      <c r="I100" s="20"/>
      <c r="J100" s="31"/>
    </row>
    <row r="101" spans="1:10" ht="31.5">
      <c r="A101" s="1"/>
      <c r="B101" s="2"/>
      <c r="C101" s="3"/>
      <c r="D101" s="38" t="s">
        <v>328</v>
      </c>
      <c r="E101" s="3"/>
      <c r="F101" s="4"/>
      <c r="G101" s="4"/>
      <c r="H101" s="18"/>
      <c r="I101" s="20"/>
      <c r="J101" s="31"/>
    </row>
    <row r="102" spans="1:10" ht="47.25">
      <c r="A102" s="1"/>
      <c r="B102" s="2"/>
      <c r="C102" s="3"/>
      <c r="D102" s="38" t="s">
        <v>303</v>
      </c>
      <c r="E102" s="3"/>
      <c r="F102" s="4"/>
      <c r="G102" s="4"/>
      <c r="H102" s="18"/>
      <c r="I102" s="20"/>
      <c r="J102" s="31"/>
    </row>
    <row r="103" spans="1:10">
      <c r="A103" s="1"/>
      <c r="B103" s="2"/>
      <c r="C103" s="3"/>
      <c r="D103" s="38" t="s">
        <v>329</v>
      </c>
      <c r="E103" s="3"/>
      <c r="F103" s="4"/>
      <c r="G103" s="4"/>
      <c r="H103" s="18"/>
      <c r="I103" s="20"/>
      <c r="J103" s="31"/>
    </row>
    <row r="104" spans="1:10">
      <c r="A104" s="1"/>
      <c r="B104" s="2"/>
      <c r="C104" s="3"/>
      <c r="D104" s="38" t="s">
        <v>330</v>
      </c>
      <c r="E104" s="3"/>
      <c r="F104" s="4"/>
      <c r="G104" s="4"/>
      <c r="H104" s="18"/>
      <c r="I104" s="20"/>
      <c r="J104" s="31"/>
    </row>
    <row r="105" spans="1:10" ht="31.5">
      <c r="A105" s="1"/>
      <c r="B105" s="2"/>
      <c r="C105" s="3"/>
      <c r="D105" s="38" t="s">
        <v>250</v>
      </c>
      <c r="E105" s="3"/>
      <c r="F105" s="4"/>
      <c r="G105" s="4"/>
      <c r="H105" s="18"/>
      <c r="I105" s="20"/>
      <c r="J105" s="31"/>
    </row>
    <row r="106" spans="1:10" ht="31.5">
      <c r="A106" s="1" t="s">
        <v>521</v>
      </c>
      <c r="B106" s="2" t="s">
        <v>2</v>
      </c>
      <c r="C106" s="3" t="s">
        <v>337</v>
      </c>
      <c r="D106" s="38" t="s">
        <v>285</v>
      </c>
      <c r="E106" s="3"/>
      <c r="F106" s="4"/>
      <c r="G106" s="4"/>
      <c r="H106" s="18">
        <v>10</v>
      </c>
      <c r="I106" s="20">
        <f t="shared" si="1"/>
        <v>0</v>
      </c>
      <c r="J106" s="20">
        <f>F106*H106*1.2</f>
        <v>0</v>
      </c>
    </row>
    <row r="107" spans="1:10" ht="31.5">
      <c r="A107" s="1"/>
      <c r="B107" s="2"/>
      <c r="C107" s="3"/>
      <c r="D107" s="39" t="s">
        <v>721</v>
      </c>
      <c r="E107" s="6"/>
      <c r="F107" s="4"/>
      <c r="G107" s="4"/>
      <c r="H107" s="18"/>
      <c r="I107" s="20"/>
      <c r="J107" s="31"/>
    </row>
    <row r="108" spans="1:10">
      <c r="A108" s="1"/>
      <c r="B108" s="2"/>
      <c r="C108" s="3"/>
      <c r="D108" s="38" t="s">
        <v>293</v>
      </c>
      <c r="E108" s="3"/>
      <c r="F108" s="4"/>
      <c r="G108" s="4"/>
      <c r="H108" s="18"/>
      <c r="I108" s="20"/>
      <c r="J108" s="31"/>
    </row>
    <row r="109" spans="1:10" ht="31.5">
      <c r="A109" s="1"/>
      <c r="B109" s="2"/>
      <c r="C109" s="3"/>
      <c r="D109" s="38" t="s">
        <v>325</v>
      </c>
      <c r="E109" s="3"/>
      <c r="F109" s="4"/>
      <c r="G109" s="4"/>
      <c r="H109" s="18"/>
      <c r="I109" s="20"/>
      <c r="J109" s="31"/>
    </row>
    <row r="110" spans="1:10">
      <c r="A110" s="1"/>
      <c r="B110" s="2"/>
      <c r="C110" s="3"/>
      <c r="D110" s="38" t="s">
        <v>295</v>
      </c>
      <c r="E110" s="3"/>
      <c r="F110" s="4"/>
      <c r="G110" s="4"/>
      <c r="H110" s="18"/>
      <c r="I110" s="20"/>
      <c r="J110" s="31"/>
    </row>
    <row r="111" spans="1:10" ht="31.5">
      <c r="A111" s="1"/>
      <c r="B111" s="2"/>
      <c r="C111" s="3"/>
      <c r="D111" s="38" t="s">
        <v>296</v>
      </c>
      <c r="E111" s="3"/>
      <c r="F111" s="4"/>
      <c r="G111" s="4"/>
      <c r="H111" s="18"/>
      <c r="I111" s="20"/>
      <c r="J111" s="31"/>
    </row>
    <row r="112" spans="1:10">
      <c r="A112" s="1"/>
      <c r="B112" s="2"/>
      <c r="C112" s="3"/>
      <c r="D112" s="38" t="s">
        <v>297</v>
      </c>
      <c r="E112" s="3"/>
      <c r="F112" s="4"/>
      <c r="G112" s="4"/>
      <c r="H112" s="18"/>
      <c r="I112" s="20"/>
      <c r="J112" s="31"/>
    </row>
    <row r="113" spans="1:10" ht="31.5">
      <c r="A113" s="1"/>
      <c r="B113" s="2"/>
      <c r="C113" s="3"/>
      <c r="D113" s="38" t="s">
        <v>326</v>
      </c>
      <c r="E113" s="3"/>
      <c r="F113" s="4"/>
      <c r="G113" s="4"/>
      <c r="H113" s="18"/>
      <c r="I113" s="20"/>
      <c r="J113" s="31"/>
    </row>
    <row r="114" spans="1:10">
      <c r="A114" s="1"/>
      <c r="B114" s="2"/>
      <c r="C114" s="3"/>
      <c r="D114" s="38" t="s">
        <v>299</v>
      </c>
      <c r="E114" s="3"/>
      <c r="F114" s="4"/>
      <c r="G114" s="4"/>
      <c r="H114" s="18"/>
      <c r="I114" s="20"/>
      <c r="J114" s="31"/>
    </row>
    <row r="115" spans="1:10">
      <c r="A115" s="1"/>
      <c r="B115" s="2"/>
      <c r="C115" s="3"/>
      <c r="D115" s="38" t="s">
        <v>300</v>
      </c>
      <c r="E115" s="3"/>
      <c r="F115" s="4"/>
      <c r="G115" s="4"/>
      <c r="H115" s="18"/>
      <c r="I115" s="20"/>
      <c r="J115" s="31"/>
    </row>
    <row r="116" spans="1:10" ht="110.25">
      <c r="A116" s="1"/>
      <c r="B116" s="2"/>
      <c r="C116" s="3"/>
      <c r="D116" s="38" t="s">
        <v>327</v>
      </c>
      <c r="E116" s="3"/>
      <c r="F116" s="4"/>
      <c r="G116" s="4"/>
      <c r="H116" s="18"/>
      <c r="I116" s="20"/>
      <c r="J116" s="31"/>
    </row>
    <row r="117" spans="1:10" ht="31.5">
      <c r="A117" s="1"/>
      <c r="B117" s="2"/>
      <c r="C117" s="3"/>
      <c r="D117" s="38" t="s">
        <v>328</v>
      </c>
      <c r="E117" s="3"/>
      <c r="F117" s="4"/>
      <c r="G117" s="4"/>
      <c r="H117" s="18"/>
      <c r="I117" s="20"/>
      <c r="J117" s="31"/>
    </row>
    <row r="118" spans="1:10" ht="47.25">
      <c r="A118" s="1"/>
      <c r="B118" s="2"/>
      <c r="C118" s="3"/>
      <c r="D118" s="38" t="s">
        <v>303</v>
      </c>
      <c r="E118" s="3"/>
      <c r="F118" s="4"/>
      <c r="G118" s="4"/>
      <c r="H118" s="18"/>
      <c r="I118" s="20"/>
      <c r="J118" s="31"/>
    </row>
    <row r="119" spans="1:10">
      <c r="A119" s="1"/>
      <c r="B119" s="2"/>
      <c r="C119" s="3"/>
      <c r="D119" s="38" t="s">
        <v>329</v>
      </c>
      <c r="E119" s="3"/>
      <c r="F119" s="4"/>
      <c r="G119" s="4"/>
      <c r="H119" s="18"/>
      <c r="I119" s="20"/>
      <c r="J119" s="31"/>
    </row>
    <row r="120" spans="1:10">
      <c r="A120" s="1"/>
      <c r="B120" s="2"/>
      <c r="C120" s="3"/>
      <c r="D120" s="38" t="s">
        <v>330</v>
      </c>
      <c r="E120" s="3"/>
      <c r="F120" s="4"/>
      <c r="G120" s="4"/>
      <c r="H120" s="18"/>
      <c r="I120" s="20"/>
      <c r="J120" s="31"/>
    </row>
    <row r="121" spans="1:10" ht="31.5">
      <c r="A121" s="1"/>
      <c r="B121" s="2"/>
      <c r="C121" s="3"/>
      <c r="D121" s="38" t="s">
        <v>250</v>
      </c>
      <c r="E121" s="3"/>
      <c r="F121" s="4"/>
      <c r="G121" s="4"/>
      <c r="H121" s="18"/>
      <c r="I121" s="20"/>
      <c r="J121" s="31"/>
    </row>
    <row r="122" spans="1:10" ht="31.5">
      <c r="A122" s="1" t="s">
        <v>522</v>
      </c>
      <c r="B122" s="2" t="s">
        <v>2</v>
      </c>
      <c r="C122" s="3" t="s">
        <v>338</v>
      </c>
      <c r="D122" s="38" t="s">
        <v>285</v>
      </c>
      <c r="E122" s="3"/>
      <c r="F122" s="4"/>
      <c r="G122" s="4"/>
      <c r="H122" s="18">
        <v>10</v>
      </c>
      <c r="I122" s="20">
        <f t="shared" si="1"/>
        <v>0</v>
      </c>
      <c r="J122" s="20">
        <f>F122*H122*1.2</f>
        <v>0</v>
      </c>
    </row>
    <row r="123" spans="1:10" ht="31.5">
      <c r="A123" s="1"/>
      <c r="B123" s="2"/>
      <c r="C123" s="3"/>
      <c r="D123" s="39" t="s">
        <v>722</v>
      </c>
      <c r="E123" s="6"/>
      <c r="F123" s="4"/>
      <c r="G123" s="4"/>
      <c r="H123" s="18"/>
      <c r="I123" s="20"/>
      <c r="J123" s="31"/>
    </row>
    <row r="124" spans="1:10">
      <c r="A124" s="1"/>
      <c r="B124" s="2"/>
      <c r="C124" s="3"/>
      <c r="D124" s="38" t="s">
        <v>293</v>
      </c>
      <c r="E124" s="3"/>
      <c r="F124" s="4"/>
      <c r="G124" s="4"/>
      <c r="H124" s="18"/>
      <c r="I124" s="20"/>
      <c r="J124" s="31"/>
    </row>
    <row r="125" spans="1:10" ht="31.5">
      <c r="A125" s="1"/>
      <c r="B125" s="2"/>
      <c r="C125" s="3"/>
      <c r="D125" s="38" t="s">
        <v>325</v>
      </c>
      <c r="E125" s="3"/>
      <c r="F125" s="4"/>
      <c r="G125" s="4"/>
      <c r="H125" s="18"/>
      <c r="I125" s="20"/>
      <c r="J125" s="31"/>
    </row>
    <row r="126" spans="1:10">
      <c r="A126" s="1"/>
      <c r="B126" s="2"/>
      <c r="C126" s="3"/>
      <c r="D126" s="38" t="s">
        <v>295</v>
      </c>
      <c r="E126" s="3"/>
      <c r="F126" s="4"/>
      <c r="G126" s="4"/>
      <c r="H126" s="18"/>
      <c r="I126" s="20"/>
      <c r="J126" s="31"/>
    </row>
    <row r="127" spans="1:10" ht="31.5">
      <c r="A127" s="1"/>
      <c r="B127" s="2"/>
      <c r="C127" s="3"/>
      <c r="D127" s="38" t="s">
        <v>296</v>
      </c>
      <c r="E127" s="3"/>
      <c r="F127" s="4"/>
      <c r="G127" s="4"/>
      <c r="H127" s="18"/>
      <c r="I127" s="20"/>
      <c r="J127" s="31"/>
    </row>
    <row r="128" spans="1:10">
      <c r="A128" s="1"/>
      <c r="B128" s="2"/>
      <c r="C128" s="3"/>
      <c r="D128" s="38" t="s">
        <v>297</v>
      </c>
      <c r="E128" s="3"/>
      <c r="F128" s="4"/>
      <c r="G128" s="4"/>
      <c r="H128" s="18"/>
      <c r="I128" s="20"/>
      <c r="J128" s="31"/>
    </row>
    <row r="129" spans="1:10" ht="31.5">
      <c r="A129" s="1"/>
      <c r="B129" s="2"/>
      <c r="C129" s="3"/>
      <c r="D129" s="38" t="s">
        <v>326</v>
      </c>
      <c r="E129" s="3"/>
      <c r="F129" s="4"/>
      <c r="G129" s="4"/>
      <c r="H129" s="18"/>
      <c r="I129" s="20"/>
      <c r="J129" s="31"/>
    </row>
    <row r="130" spans="1:10">
      <c r="A130" s="1"/>
      <c r="B130" s="2"/>
      <c r="C130" s="3"/>
      <c r="D130" s="38" t="s">
        <v>299</v>
      </c>
      <c r="E130" s="3"/>
      <c r="F130" s="4"/>
      <c r="G130" s="4"/>
      <c r="H130" s="18"/>
      <c r="I130" s="20"/>
      <c r="J130" s="31"/>
    </row>
    <row r="131" spans="1:10">
      <c r="A131" s="1"/>
      <c r="B131" s="2"/>
      <c r="C131" s="3"/>
      <c r="D131" s="38" t="s">
        <v>300</v>
      </c>
      <c r="E131" s="3"/>
      <c r="F131" s="4"/>
      <c r="G131" s="4"/>
      <c r="H131" s="18"/>
      <c r="I131" s="20"/>
      <c r="J131" s="31"/>
    </row>
    <row r="132" spans="1:10" ht="110.25">
      <c r="A132" s="1"/>
      <c r="B132" s="2"/>
      <c r="C132" s="3"/>
      <c r="D132" s="38" t="s">
        <v>327</v>
      </c>
      <c r="E132" s="3"/>
      <c r="F132" s="4"/>
      <c r="G132" s="4"/>
      <c r="H132" s="18"/>
      <c r="I132" s="20"/>
      <c r="J132" s="31"/>
    </row>
    <row r="133" spans="1:10" ht="31.5">
      <c r="A133" s="1"/>
      <c r="B133" s="2"/>
      <c r="C133" s="3"/>
      <c r="D133" s="38" t="s">
        <v>328</v>
      </c>
      <c r="E133" s="3"/>
      <c r="F133" s="4"/>
      <c r="G133" s="4"/>
      <c r="H133" s="18"/>
      <c r="I133" s="20"/>
      <c r="J133" s="31"/>
    </row>
    <row r="134" spans="1:10" ht="47.25">
      <c r="A134" s="1"/>
      <c r="B134" s="2"/>
      <c r="C134" s="3"/>
      <c r="D134" s="38" t="s">
        <v>303</v>
      </c>
      <c r="E134" s="3"/>
      <c r="F134" s="4"/>
      <c r="G134" s="4"/>
      <c r="H134" s="18"/>
      <c r="I134" s="20"/>
      <c r="J134" s="31"/>
    </row>
    <row r="135" spans="1:10">
      <c r="A135" s="1"/>
      <c r="B135" s="2"/>
      <c r="C135" s="3"/>
      <c r="D135" s="38" t="s">
        <v>329</v>
      </c>
      <c r="E135" s="3"/>
      <c r="F135" s="4"/>
      <c r="G135" s="4"/>
      <c r="H135" s="18"/>
      <c r="I135" s="20"/>
      <c r="J135" s="31"/>
    </row>
    <row r="136" spans="1:10">
      <c r="A136" s="1"/>
      <c r="B136" s="2"/>
      <c r="C136" s="3"/>
      <c r="D136" s="38" t="s">
        <v>330</v>
      </c>
      <c r="E136" s="3"/>
      <c r="F136" s="4"/>
      <c r="G136" s="4"/>
      <c r="H136" s="18"/>
      <c r="I136" s="20"/>
      <c r="J136" s="31"/>
    </row>
    <row r="137" spans="1:10" ht="31.5">
      <c r="A137" s="1"/>
      <c r="B137" s="2"/>
      <c r="C137" s="3"/>
      <c r="D137" s="38" t="s">
        <v>250</v>
      </c>
      <c r="E137" s="3"/>
      <c r="F137" s="4"/>
      <c r="G137" s="4"/>
      <c r="H137" s="18"/>
      <c r="I137" s="20"/>
      <c r="J137" s="31"/>
    </row>
    <row r="138" spans="1:10">
      <c r="A138" s="1"/>
      <c r="B138" s="2"/>
      <c r="C138" s="3"/>
      <c r="D138" s="38"/>
      <c r="E138" s="3"/>
      <c r="F138" s="4"/>
      <c r="G138" s="4"/>
      <c r="H138" s="18"/>
      <c r="I138" s="20"/>
      <c r="J138" s="31"/>
    </row>
    <row r="139" spans="1:10" ht="31.5">
      <c r="A139" s="1" t="s">
        <v>523</v>
      </c>
      <c r="B139" s="2" t="s">
        <v>2</v>
      </c>
      <c r="C139" s="3" t="s">
        <v>339</v>
      </c>
      <c r="D139" s="38" t="s">
        <v>285</v>
      </c>
      <c r="E139" s="3"/>
      <c r="F139" s="4"/>
      <c r="G139" s="4"/>
      <c r="H139" s="18">
        <v>3</v>
      </c>
      <c r="I139" s="20">
        <f t="shared" ref="I139:I195" si="2">F139*H139</f>
        <v>0</v>
      </c>
      <c r="J139" s="20">
        <f>F139*H139*1.2</f>
        <v>0</v>
      </c>
    </row>
    <row r="140" spans="1:10">
      <c r="A140" s="1"/>
      <c r="B140" s="2"/>
      <c r="C140" s="3"/>
      <c r="D140" s="39" t="s">
        <v>498</v>
      </c>
      <c r="E140" s="6"/>
      <c r="F140" s="4"/>
      <c r="G140" s="4"/>
      <c r="H140" s="18"/>
      <c r="I140" s="20"/>
      <c r="J140" s="31"/>
    </row>
    <row r="141" spans="1:10" ht="31.5">
      <c r="A141" s="1"/>
      <c r="B141" s="2"/>
      <c r="C141" s="3"/>
      <c r="D141" s="38" t="s">
        <v>341</v>
      </c>
      <c r="E141" s="3"/>
      <c r="F141" s="4"/>
      <c r="G141" s="4"/>
      <c r="H141" s="18"/>
      <c r="I141" s="20"/>
      <c r="J141" s="31"/>
    </row>
    <row r="142" spans="1:10">
      <c r="A142" s="1"/>
      <c r="B142" s="2"/>
      <c r="C142" s="3"/>
      <c r="D142" s="38" t="s">
        <v>342</v>
      </c>
      <c r="E142" s="3"/>
      <c r="F142" s="4"/>
      <c r="G142" s="4"/>
      <c r="H142" s="18"/>
      <c r="I142" s="20"/>
      <c r="J142" s="31"/>
    </row>
    <row r="143" spans="1:10" ht="31.5">
      <c r="A143" s="1"/>
      <c r="B143" s="2"/>
      <c r="C143" s="3"/>
      <c r="D143" s="38" t="s">
        <v>343</v>
      </c>
      <c r="E143" s="3"/>
      <c r="F143" s="4"/>
      <c r="G143" s="4"/>
      <c r="H143" s="18"/>
      <c r="I143" s="20"/>
      <c r="J143" s="31"/>
    </row>
    <row r="144" spans="1:10">
      <c r="A144" s="1"/>
      <c r="B144" s="2"/>
      <c r="C144" s="3"/>
      <c r="D144" s="38" t="s">
        <v>345</v>
      </c>
      <c r="E144" s="3"/>
      <c r="F144" s="4"/>
      <c r="G144" s="4"/>
      <c r="H144" s="18"/>
      <c r="I144" s="20"/>
      <c r="J144" s="31"/>
    </row>
    <row r="145" spans="1:10" ht="47.25">
      <c r="A145" s="1"/>
      <c r="B145" s="2"/>
      <c r="C145" s="3"/>
      <c r="D145" s="38" t="s">
        <v>346</v>
      </c>
      <c r="E145" s="3"/>
      <c r="F145" s="4"/>
      <c r="G145" s="4"/>
      <c r="H145" s="18"/>
      <c r="I145" s="20"/>
      <c r="J145" s="31"/>
    </row>
    <row r="146" spans="1:10" ht="47.25">
      <c r="A146" s="1"/>
      <c r="B146" s="2"/>
      <c r="C146" s="3"/>
      <c r="D146" s="38" t="s">
        <v>347</v>
      </c>
      <c r="E146" s="3"/>
      <c r="F146" s="4"/>
      <c r="G146" s="4"/>
      <c r="H146" s="18"/>
      <c r="I146" s="20"/>
      <c r="J146" s="31"/>
    </row>
    <row r="147" spans="1:10" ht="94.5">
      <c r="A147" s="1"/>
      <c r="B147" s="2"/>
      <c r="C147" s="3"/>
      <c r="D147" s="38" t="s">
        <v>348</v>
      </c>
      <c r="E147" s="3"/>
      <c r="F147" s="4"/>
      <c r="G147" s="4"/>
      <c r="H147" s="18"/>
      <c r="I147" s="20"/>
      <c r="J147" s="31"/>
    </row>
    <row r="148" spans="1:10">
      <c r="A148" s="1"/>
      <c r="B148" s="2"/>
      <c r="C148" s="3"/>
      <c r="D148" s="38" t="s">
        <v>350</v>
      </c>
      <c r="E148" s="3"/>
      <c r="F148" s="4"/>
      <c r="G148" s="4"/>
      <c r="H148" s="18"/>
      <c r="I148" s="20"/>
      <c r="J148" s="31"/>
    </row>
    <row r="149" spans="1:10" ht="31.5">
      <c r="A149" s="1"/>
      <c r="B149" s="2"/>
      <c r="C149" s="3"/>
      <c r="D149" s="38" t="s">
        <v>344</v>
      </c>
      <c r="E149" s="3"/>
      <c r="F149" s="4"/>
      <c r="G149" s="4"/>
      <c r="H149" s="18"/>
      <c r="I149" s="20"/>
      <c r="J149" s="31"/>
    </row>
    <row r="150" spans="1:10" ht="31.5">
      <c r="A150" s="1"/>
      <c r="B150" s="2"/>
      <c r="C150" s="3"/>
      <c r="D150" s="38" t="s">
        <v>349</v>
      </c>
      <c r="E150" s="3"/>
      <c r="F150" s="4"/>
      <c r="G150" s="4"/>
      <c r="H150" s="18"/>
      <c r="I150" s="20"/>
      <c r="J150" s="31"/>
    </row>
    <row r="151" spans="1:10" ht="31.5">
      <c r="A151" s="1" t="s">
        <v>524</v>
      </c>
      <c r="B151" s="2" t="s">
        <v>2</v>
      </c>
      <c r="C151" s="3" t="s">
        <v>340</v>
      </c>
      <c r="D151" s="38" t="s">
        <v>285</v>
      </c>
      <c r="E151" s="3"/>
      <c r="F151" s="4"/>
      <c r="G151" s="4"/>
      <c r="H151" s="18">
        <v>3</v>
      </c>
      <c r="I151" s="20">
        <f t="shared" si="2"/>
        <v>0</v>
      </c>
      <c r="J151" s="20">
        <f>F151*H151*1.2</f>
        <v>0</v>
      </c>
    </row>
    <row r="152" spans="1:10" ht="31.5">
      <c r="A152" s="1"/>
      <c r="B152" s="2"/>
      <c r="C152" s="3"/>
      <c r="D152" s="39" t="s">
        <v>499</v>
      </c>
      <c r="E152" s="6"/>
      <c r="F152" s="4"/>
      <c r="G152" s="4"/>
      <c r="H152" s="18"/>
      <c r="I152" s="20"/>
      <c r="J152" s="31"/>
    </row>
    <row r="153" spans="1:10">
      <c r="A153" s="1"/>
      <c r="B153" s="2"/>
      <c r="C153" s="3"/>
      <c r="D153" s="38" t="s">
        <v>352</v>
      </c>
      <c r="E153" s="3"/>
      <c r="F153" s="4"/>
      <c r="G153" s="4"/>
      <c r="H153" s="18"/>
      <c r="I153" s="20"/>
      <c r="J153" s="31"/>
    </row>
    <row r="154" spans="1:10">
      <c r="A154" s="1"/>
      <c r="B154" s="2"/>
      <c r="C154" s="3"/>
      <c r="D154" s="38" t="s">
        <v>342</v>
      </c>
      <c r="E154" s="3"/>
      <c r="F154" s="4"/>
      <c r="G154" s="4"/>
      <c r="H154" s="18"/>
      <c r="I154" s="20"/>
      <c r="J154" s="31"/>
    </row>
    <row r="155" spans="1:10" ht="31.5">
      <c r="A155" s="1"/>
      <c r="B155" s="2"/>
      <c r="C155" s="3"/>
      <c r="D155" s="38" t="s">
        <v>343</v>
      </c>
      <c r="E155" s="3"/>
      <c r="F155" s="4"/>
      <c r="G155" s="4"/>
      <c r="H155" s="18"/>
      <c r="I155" s="20"/>
      <c r="J155" s="31"/>
    </row>
    <row r="156" spans="1:10">
      <c r="A156" s="1"/>
      <c r="B156" s="2"/>
      <c r="C156" s="3"/>
      <c r="D156" s="38" t="s">
        <v>345</v>
      </c>
      <c r="E156" s="3"/>
      <c r="F156" s="4"/>
      <c r="G156" s="4"/>
      <c r="H156" s="18"/>
      <c r="I156" s="20"/>
      <c r="J156" s="31"/>
    </row>
    <row r="157" spans="1:10" ht="47.25">
      <c r="A157" s="1"/>
      <c r="B157" s="2"/>
      <c r="C157" s="3"/>
      <c r="D157" s="38" t="s">
        <v>354</v>
      </c>
      <c r="E157" s="3"/>
      <c r="F157" s="4"/>
      <c r="G157" s="4"/>
      <c r="H157" s="18"/>
      <c r="I157" s="20"/>
      <c r="J157" s="31"/>
    </row>
    <row r="158" spans="1:10" ht="47.25">
      <c r="A158" s="1"/>
      <c r="B158" s="2"/>
      <c r="C158" s="3"/>
      <c r="D158" s="38" t="s">
        <v>347</v>
      </c>
      <c r="E158" s="3"/>
      <c r="F158" s="4"/>
      <c r="G158" s="4"/>
      <c r="H158" s="18"/>
      <c r="I158" s="20"/>
      <c r="J158" s="31"/>
    </row>
    <row r="159" spans="1:10" ht="94.5">
      <c r="A159" s="1"/>
      <c r="B159" s="2"/>
      <c r="C159" s="3"/>
      <c r="D159" s="38" t="s">
        <v>353</v>
      </c>
      <c r="E159" s="3"/>
      <c r="F159" s="4"/>
      <c r="G159" s="4"/>
      <c r="H159" s="18"/>
      <c r="I159" s="20"/>
      <c r="J159" s="31"/>
    </row>
    <row r="160" spans="1:10">
      <c r="A160" s="1"/>
      <c r="B160" s="2"/>
      <c r="C160" s="3"/>
      <c r="D160" s="38" t="s">
        <v>350</v>
      </c>
      <c r="E160" s="3"/>
      <c r="F160" s="4"/>
      <c r="G160" s="4"/>
      <c r="H160" s="18"/>
      <c r="I160" s="20"/>
      <c r="J160" s="31"/>
    </row>
    <row r="161" spans="1:10" ht="31.5">
      <c r="A161" s="1"/>
      <c r="B161" s="2"/>
      <c r="C161" s="3"/>
      <c r="D161" s="38" t="s">
        <v>344</v>
      </c>
      <c r="E161" s="3"/>
      <c r="F161" s="4"/>
      <c r="G161" s="4"/>
      <c r="H161" s="18"/>
      <c r="I161" s="20"/>
      <c r="J161" s="31"/>
    </row>
    <row r="162" spans="1:10" ht="31.5">
      <c r="A162" s="1"/>
      <c r="B162" s="2"/>
      <c r="C162" s="3"/>
      <c r="D162" s="38" t="s">
        <v>349</v>
      </c>
      <c r="E162" s="3"/>
      <c r="F162" s="4"/>
      <c r="G162" s="4"/>
      <c r="H162" s="18"/>
      <c r="I162" s="20"/>
      <c r="J162" s="31"/>
    </row>
    <row r="163" spans="1:10" ht="31.5">
      <c r="A163" s="1" t="s">
        <v>525</v>
      </c>
      <c r="B163" s="2" t="s">
        <v>2</v>
      </c>
      <c r="C163" s="3" t="s">
        <v>351</v>
      </c>
      <c r="D163" s="38" t="s">
        <v>285</v>
      </c>
      <c r="E163" s="3"/>
      <c r="F163" s="4"/>
      <c r="G163" s="4"/>
      <c r="H163" s="18">
        <v>3</v>
      </c>
      <c r="I163" s="20">
        <f t="shared" si="2"/>
        <v>0</v>
      </c>
      <c r="J163" s="20">
        <f>F163*H163*1.2</f>
        <v>0</v>
      </c>
    </row>
    <row r="164" spans="1:10" ht="31.5">
      <c r="A164" s="1"/>
      <c r="B164" s="2"/>
      <c r="C164" s="3"/>
      <c r="D164" s="39" t="s">
        <v>500</v>
      </c>
      <c r="E164" s="6"/>
      <c r="F164" s="4"/>
      <c r="G164" s="4"/>
      <c r="H164" s="18"/>
      <c r="I164" s="20"/>
      <c r="J164" s="31"/>
    </row>
    <row r="165" spans="1:10">
      <c r="A165" s="1"/>
      <c r="B165" s="2"/>
      <c r="C165" s="3"/>
      <c r="D165" s="38" t="s">
        <v>357</v>
      </c>
      <c r="E165" s="3"/>
      <c r="F165" s="4"/>
      <c r="G165" s="4"/>
      <c r="H165" s="18"/>
      <c r="I165" s="20"/>
      <c r="J165" s="31"/>
    </row>
    <row r="166" spans="1:10">
      <c r="A166" s="1"/>
      <c r="B166" s="2"/>
      <c r="C166" s="3"/>
      <c r="D166" s="38" t="s">
        <v>358</v>
      </c>
      <c r="E166" s="3"/>
      <c r="F166" s="4"/>
      <c r="G166" s="4"/>
      <c r="H166" s="18"/>
      <c r="I166" s="20"/>
      <c r="J166" s="31"/>
    </row>
    <row r="167" spans="1:10">
      <c r="A167" s="1"/>
      <c r="B167" s="2"/>
      <c r="C167" s="3"/>
      <c r="D167" s="39" t="s">
        <v>501</v>
      </c>
      <c r="E167" s="3"/>
      <c r="F167" s="4"/>
      <c r="G167" s="4"/>
      <c r="H167" s="18"/>
      <c r="I167" s="20"/>
      <c r="J167" s="31"/>
    </row>
    <row r="168" spans="1:10" ht="47.25">
      <c r="A168" s="1"/>
      <c r="B168" s="2"/>
      <c r="C168" s="3"/>
      <c r="D168" s="38" t="s">
        <v>355</v>
      </c>
      <c r="E168" s="3"/>
      <c r="F168" s="4"/>
      <c r="G168" s="4"/>
      <c r="H168" s="18"/>
      <c r="I168" s="20"/>
      <c r="J168" s="31"/>
    </row>
    <row r="169" spans="1:10">
      <c r="A169" s="1"/>
      <c r="B169" s="2"/>
      <c r="C169" s="3"/>
      <c r="D169" s="38" t="s">
        <v>345</v>
      </c>
      <c r="E169" s="3"/>
      <c r="F169" s="4"/>
      <c r="G169" s="4"/>
      <c r="H169" s="18"/>
      <c r="I169" s="20"/>
      <c r="J169" s="31"/>
    </row>
    <row r="170" spans="1:10" ht="47.25">
      <c r="A170" s="1"/>
      <c r="B170" s="2"/>
      <c r="C170" s="3"/>
      <c r="D170" s="38" t="s">
        <v>354</v>
      </c>
      <c r="E170" s="3"/>
      <c r="F170" s="4"/>
      <c r="G170" s="4"/>
      <c r="H170" s="18"/>
      <c r="I170" s="20"/>
      <c r="J170" s="31"/>
    </row>
    <row r="171" spans="1:10" ht="47.25">
      <c r="A171" s="1"/>
      <c r="B171" s="2"/>
      <c r="C171" s="3"/>
      <c r="D171" s="38" t="s">
        <v>347</v>
      </c>
      <c r="E171" s="3"/>
      <c r="F171" s="4"/>
      <c r="G171" s="4"/>
      <c r="H171" s="18"/>
      <c r="I171" s="20"/>
      <c r="J171" s="31"/>
    </row>
    <row r="172" spans="1:10" ht="94.5">
      <c r="A172" s="1"/>
      <c r="B172" s="2"/>
      <c r="C172" s="3"/>
      <c r="D172" s="38" t="s">
        <v>353</v>
      </c>
      <c r="E172" s="3"/>
      <c r="F172" s="4"/>
      <c r="G172" s="4"/>
      <c r="H172" s="18"/>
      <c r="I172" s="20"/>
      <c r="J172" s="31"/>
    </row>
    <row r="173" spans="1:10">
      <c r="A173" s="1"/>
      <c r="B173" s="2"/>
      <c r="C173" s="3"/>
      <c r="D173" s="38" t="s">
        <v>350</v>
      </c>
      <c r="E173" s="3"/>
      <c r="F173" s="4"/>
      <c r="G173" s="4"/>
      <c r="H173" s="18"/>
      <c r="I173" s="20"/>
      <c r="J173" s="31"/>
    </row>
    <row r="174" spans="1:10" ht="31.5">
      <c r="A174" s="1"/>
      <c r="B174" s="2"/>
      <c r="C174" s="3"/>
      <c r="D174" s="38" t="s">
        <v>356</v>
      </c>
      <c r="E174" s="3"/>
      <c r="F174" s="4"/>
      <c r="G174" s="4"/>
      <c r="H174" s="18"/>
      <c r="I174" s="20"/>
      <c r="J174" s="31"/>
    </row>
    <row r="175" spans="1:10" ht="31.5">
      <c r="A175" s="1"/>
      <c r="B175" s="2"/>
      <c r="C175" s="3"/>
      <c r="D175" s="38" t="s">
        <v>349</v>
      </c>
      <c r="E175" s="3"/>
      <c r="F175" s="4"/>
      <c r="G175" s="4"/>
      <c r="H175" s="18"/>
      <c r="I175" s="20"/>
      <c r="J175" s="31"/>
    </row>
    <row r="176" spans="1:10" ht="41.25" customHeight="1">
      <c r="A176" s="1" t="s">
        <v>526</v>
      </c>
      <c r="B176" s="2" t="s">
        <v>3</v>
      </c>
      <c r="C176" s="3" t="s">
        <v>24</v>
      </c>
      <c r="D176" s="38" t="s">
        <v>286</v>
      </c>
      <c r="E176" s="3"/>
      <c r="F176" s="4"/>
      <c r="G176" s="4"/>
      <c r="H176" s="18">
        <v>10</v>
      </c>
      <c r="I176" s="20">
        <f t="shared" si="2"/>
        <v>0</v>
      </c>
      <c r="J176" s="20">
        <f>F176*H176*1.2</f>
        <v>0</v>
      </c>
    </row>
    <row r="177" spans="1:10" ht="362.25">
      <c r="A177" s="1"/>
      <c r="B177" s="2"/>
      <c r="C177" s="3"/>
      <c r="D177" s="38" t="s">
        <v>502</v>
      </c>
      <c r="E177" s="6"/>
      <c r="F177" s="4"/>
      <c r="G177" s="4"/>
      <c r="H177" s="18"/>
      <c r="I177" s="20"/>
      <c r="J177" s="31"/>
    </row>
    <row r="178" spans="1:10" ht="31.5">
      <c r="A178" s="1" t="s">
        <v>527</v>
      </c>
      <c r="B178" s="2"/>
      <c r="C178" s="3" t="s">
        <v>25</v>
      </c>
      <c r="D178" s="38" t="s">
        <v>286</v>
      </c>
      <c r="E178" s="3"/>
      <c r="F178" s="4"/>
      <c r="G178" s="4"/>
      <c r="H178" s="18">
        <v>5</v>
      </c>
      <c r="I178" s="20">
        <f t="shared" si="2"/>
        <v>0</v>
      </c>
      <c r="J178" s="20">
        <f>F178*H178*1.2</f>
        <v>0</v>
      </c>
    </row>
    <row r="179" spans="1:10" ht="141.75">
      <c r="A179" s="1"/>
      <c r="B179" s="2"/>
      <c r="C179" s="3"/>
      <c r="D179" s="38" t="s">
        <v>505</v>
      </c>
      <c r="E179" s="6"/>
      <c r="F179" s="4"/>
      <c r="G179" s="4"/>
      <c r="H179" s="18"/>
      <c r="I179" s="20"/>
      <c r="J179" s="31"/>
    </row>
    <row r="180" spans="1:10" ht="31.5">
      <c r="A180" s="1" t="s">
        <v>528</v>
      </c>
      <c r="B180" s="2"/>
      <c r="C180" s="3" t="s">
        <v>25</v>
      </c>
      <c r="D180" s="38" t="s">
        <v>286</v>
      </c>
      <c r="E180" s="3"/>
      <c r="F180" s="4"/>
      <c r="G180" s="4"/>
      <c r="H180" s="18">
        <v>5</v>
      </c>
      <c r="I180" s="20">
        <f t="shared" si="2"/>
        <v>0</v>
      </c>
      <c r="J180" s="20">
        <f>F180*H180*1.2</f>
        <v>0</v>
      </c>
    </row>
    <row r="181" spans="1:10" ht="157.5">
      <c r="A181" s="1"/>
      <c r="B181" s="2"/>
      <c r="C181" s="3"/>
      <c r="D181" s="38" t="s">
        <v>504</v>
      </c>
      <c r="E181" s="6"/>
      <c r="F181" s="4"/>
      <c r="G181" s="4"/>
      <c r="H181" s="18"/>
      <c r="I181" s="20"/>
      <c r="J181" s="31"/>
    </row>
    <row r="182" spans="1:10" ht="31.5">
      <c r="A182" s="1" t="s">
        <v>529</v>
      </c>
      <c r="B182" s="2"/>
      <c r="C182" s="3" t="s">
        <v>25</v>
      </c>
      <c r="D182" s="38" t="s">
        <v>286</v>
      </c>
      <c r="E182" s="3"/>
      <c r="F182" s="4"/>
      <c r="G182" s="4"/>
      <c r="H182" s="18">
        <v>5</v>
      </c>
      <c r="I182" s="20">
        <f t="shared" si="2"/>
        <v>0</v>
      </c>
      <c r="J182" s="31"/>
    </row>
    <row r="183" spans="1:10" ht="141.75">
      <c r="A183" s="1"/>
      <c r="B183" s="2"/>
      <c r="C183" s="3"/>
      <c r="D183" s="38" t="s">
        <v>503</v>
      </c>
      <c r="E183" s="6"/>
      <c r="F183" s="4"/>
      <c r="G183" s="4"/>
      <c r="H183" s="18"/>
      <c r="I183" s="20"/>
      <c r="J183" s="31"/>
    </row>
    <row r="184" spans="1:10" ht="31.5">
      <c r="A184" s="1" t="s">
        <v>530</v>
      </c>
      <c r="B184" s="2" t="s">
        <v>4</v>
      </c>
      <c r="C184" s="5" t="s">
        <v>239</v>
      </c>
      <c r="D184" s="38" t="s">
        <v>511</v>
      </c>
      <c r="E184" s="3"/>
      <c r="F184" s="4"/>
      <c r="G184" s="4"/>
      <c r="H184" s="18">
        <v>30</v>
      </c>
      <c r="I184" s="20">
        <f t="shared" si="2"/>
        <v>0</v>
      </c>
      <c r="J184" s="31"/>
    </row>
    <row r="185" spans="1:10">
      <c r="A185" s="1"/>
      <c r="B185" s="2"/>
      <c r="C185" s="3"/>
      <c r="D185" s="39" t="s">
        <v>287</v>
      </c>
      <c r="E185" s="6"/>
      <c r="F185" s="4"/>
      <c r="G185" s="4"/>
      <c r="H185" s="18"/>
      <c r="I185" s="20"/>
      <c r="J185" s="31"/>
    </row>
    <row r="186" spans="1:10">
      <c r="A186" s="1"/>
      <c r="B186" s="2"/>
      <c r="C186" s="3"/>
      <c r="D186" s="38" t="s">
        <v>242</v>
      </c>
      <c r="E186" s="3"/>
      <c r="F186" s="4"/>
      <c r="G186" s="4"/>
      <c r="H186" s="18"/>
      <c r="I186" s="20"/>
      <c r="J186" s="31"/>
    </row>
    <row r="187" spans="1:10">
      <c r="A187" s="1"/>
      <c r="B187" s="2"/>
      <c r="C187" s="3"/>
      <c r="D187" s="38" t="s">
        <v>240</v>
      </c>
      <c r="E187" s="3"/>
      <c r="F187" s="4"/>
      <c r="G187" s="4"/>
      <c r="H187" s="18"/>
      <c r="I187" s="20"/>
      <c r="J187" s="31"/>
    </row>
    <row r="188" spans="1:10">
      <c r="A188" s="1"/>
      <c r="B188" s="2"/>
      <c r="C188" s="3"/>
      <c r="D188" s="38" t="s">
        <v>241</v>
      </c>
      <c r="E188" s="3"/>
      <c r="F188" s="4"/>
      <c r="G188" s="4"/>
      <c r="H188" s="18"/>
      <c r="I188" s="20"/>
      <c r="J188" s="31"/>
    </row>
    <row r="189" spans="1:10">
      <c r="A189" s="1"/>
      <c r="B189" s="2"/>
      <c r="C189" s="3"/>
      <c r="D189" s="38" t="s">
        <v>244</v>
      </c>
      <c r="E189" s="3"/>
      <c r="F189" s="4"/>
      <c r="G189" s="4"/>
      <c r="H189" s="18"/>
      <c r="I189" s="20"/>
      <c r="J189" s="31"/>
    </row>
    <row r="190" spans="1:10">
      <c r="A190" s="1"/>
      <c r="B190" s="2"/>
      <c r="C190" s="3"/>
      <c r="D190" s="38" t="s">
        <v>247</v>
      </c>
      <c r="E190" s="3"/>
      <c r="F190" s="4"/>
      <c r="G190" s="4"/>
      <c r="H190" s="18"/>
      <c r="I190" s="20"/>
      <c r="J190" s="31"/>
    </row>
    <row r="191" spans="1:10" ht="157.5">
      <c r="A191" s="1"/>
      <c r="B191" s="2"/>
      <c r="C191" s="3"/>
      <c r="D191" s="38" t="s">
        <v>243</v>
      </c>
      <c r="E191" s="3"/>
      <c r="F191" s="4"/>
      <c r="G191" s="4"/>
      <c r="H191" s="18"/>
      <c r="I191" s="20"/>
      <c r="J191" s="31"/>
    </row>
    <row r="192" spans="1:10">
      <c r="A192" s="1"/>
      <c r="B192" s="2"/>
      <c r="C192" s="3"/>
      <c r="D192" s="38" t="s">
        <v>245</v>
      </c>
      <c r="E192" s="3"/>
      <c r="F192" s="4"/>
      <c r="G192" s="4"/>
      <c r="H192" s="18"/>
      <c r="I192" s="20"/>
      <c r="J192" s="31"/>
    </row>
    <row r="193" spans="1:10">
      <c r="A193" s="1"/>
      <c r="B193" s="2"/>
      <c r="C193" s="3"/>
      <c r="D193" s="38" t="s">
        <v>246</v>
      </c>
      <c r="E193" s="3"/>
      <c r="F193" s="4"/>
      <c r="G193" s="4"/>
      <c r="H193" s="18"/>
      <c r="I193" s="20"/>
      <c r="J193" s="31"/>
    </row>
    <row r="194" spans="1:10" ht="31.5">
      <c r="A194" s="1"/>
      <c r="B194" s="2"/>
      <c r="C194" s="3"/>
      <c r="D194" s="38" t="s">
        <v>250</v>
      </c>
      <c r="E194" s="3"/>
      <c r="F194" s="4"/>
      <c r="G194" s="4"/>
      <c r="H194" s="18"/>
      <c r="I194" s="20"/>
      <c r="J194" s="31"/>
    </row>
    <row r="195" spans="1:10" ht="31.5">
      <c r="A195" s="1" t="s">
        <v>531</v>
      </c>
      <c r="B195" s="2" t="s">
        <v>4</v>
      </c>
      <c r="C195" s="5" t="s">
        <v>249</v>
      </c>
      <c r="D195" s="38" t="s">
        <v>511</v>
      </c>
      <c r="E195" s="3"/>
      <c r="F195" s="4"/>
      <c r="G195" s="4"/>
      <c r="H195" s="18">
        <v>50</v>
      </c>
      <c r="I195" s="20">
        <f t="shared" si="2"/>
        <v>0</v>
      </c>
      <c r="J195" s="20">
        <f>F195*H195*1.2</f>
        <v>0</v>
      </c>
    </row>
    <row r="196" spans="1:10" ht="31.5">
      <c r="A196" s="1"/>
      <c r="B196" s="2"/>
      <c r="C196" s="3"/>
      <c r="D196" s="39" t="s">
        <v>288</v>
      </c>
      <c r="E196" s="6"/>
      <c r="F196" s="4"/>
      <c r="G196" s="4"/>
      <c r="H196" s="18"/>
      <c r="I196" s="20"/>
      <c r="J196" s="31"/>
    </row>
    <row r="197" spans="1:10">
      <c r="A197" s="1"/>
      <c r="B197" s="2"/>
      <c r="C197" s="3"/>
      <c r="D197" s="38" t="s">
        <v>242</v>
      </c>
      <c r="E197" s="3"/>
      <c r="F197" s="4"/>
      <c r="G197" s="4"/>
      <c r="H197" s="18"/>
      <c r="I197" s="20"/>
      <c r="J197" s="31"/>
    </row>
    <row r="198" spans="1:10">
      <c r="A198" s="1"/>
      <c r="B198" s="2"/>
      <c r="C198" s="3"/>
      <c r="D198" s="38" t="s">
        <v>240</v>
      </c>
      <c r="E198" s="3"/>
      <c r="F198" s="4"/>
      <c r="G198" s="4"/>
      <c r="H198" s="18"/>
      <c r="I198" s="20"/>
      <c r="J198" s="31"/>
    </row>
    <row r="199" spans="1:10">
      <c r="A199" s="1"/>
      <c r="B199" s="2"/>
      <c r="C199" s="3"/>
      <c r="D199" s="38" t="s">
        <v>241</v>
      </c>
      <c r="E199" s="3"/>
      <c r="F199" s="4"/>
      <c r="G199" s="4"/>
      <c r="H199" s="18"/>
      <c r="I199" s="20"/>
      <c r="J199" s="31"/>
    </row>
    <row r="200" spans="1:10">
      <c r="A200" s="1"/>
      <c r="B200" s="2"/>
      <c r="C200" s="3"/>
      <c r="D200" s="38" t="s">
        <v>244</v>
      </c>
      <c r="E200" s="3"/>
      <c r="F200" s="4"/>
      <c r="G200" s="4"/>
      <c r="H200" s="18"/>
      <c r="I200" s="20"/>
      <c r="J200" s="31"/>
    </row>
    <row r="201" spans="1:10">
      <c r="A201" s="1"/>
      <c r="B201" s="2"/>
      <c r="C201" s="3"/>
      <c r="D201" s="38" t="s">
        <v>247</v>
      </c>
      <c r="E201" s="3"/>
      <c r="F201" s="4"/>
      <c r="G201" s="4"/>
      <c r="H201" s="18"/>
      <c r="I201" s="20"/>
      <c r="J201" s="31"/>
    </row>
    <row r="202" spans="1:10" ht="141.75">
      <c r="A202" s="1"/>
      <c r="B202" s="2"/>
      <c r="C202" s="3"/>
      <c r="D202" s="38" t="s">
        <v>253</v>
      </c>
      <c r="E202" s="3"/>
      <c r="F202" s="4"/>
      <c r="G202" s="4"/>
      <c r="H202" s="18"/>
      <c r="I202" s="20"/>
      <c r="J202" s="31"/>
    </row>
    <row r="203" spans="1:10">
      <c r="A203" s="1"/>
      <c r="B203" s="2"/>
      <c r="C203" s="3"/>
      <c r="D203" s="38" t="s">
        <v>254</v>
      </c>
      <c r="E203" s="3"/>
      <c r="F203" s="4"/>
      <c r="G203" s="4"/>
      <c r="H203" s="18"/>
      <c r="I203" s="20"/>
      <c r="J203" s="31"/>
    </row>
    <row r="204" spans="1:10">
      <c r="A204" s="1"/>
      <c r="B204" s="2"/>
      <c r="C204" s="3"/>
      <c r="D204" s="38" t="s">
        <v>246</v>
      </c>
      <c r="E204" s="3"/>
      <c r="F204" s="4"/>
      <c r="G204" s="4"/>
      <c r="H204" s="18"/>
      <c r="I204" s="20"/>
      <c r="J204" s="31"/>
    </row>
    <row r="205" spans="1:10" ht="31.5">
      <c r="A205" s="1"/>
      <c r="B205" s="2"/>
      <c r="C205" s="3"/>
      <c r="D205" s="38" t="s">
        <v>250</v>
      </c>
      <c r="E205" s="3"/>
      <c r="F205" s="4"/>
      <c r="G205" s="4"/>
      <c r="H205" s="18"/>
      <c r="I205" s="20"/>
      <c r="J205" s="31"/>
    </row>
    <row r="206" spans="1:10" ht="31.5">
      <c r="A206" s="1" t="s">
        <v>532</v>
      </c>
      <c r="B206" s="2" t="s">
        <v>4</v>
      </c>
      <c r="C206" s="5" t="s">
        <v>248</v>
      </c>
      <c r="D206" s="38" t="s">
        <v>511</v>
      </c>
      <c r="E206" s="3"/>
      <c r="F206" s="4"/>
      <c r="G206" s="4"/>
      <c r="H206" s="18">
        <v>30</v>
      </c>
      <c r="I206" s="20">
        <f t="shared" ref="I206:I253" si="3">F206*H206</f>
        <v>0</v>
      </c>
      <c r="J206" s="20">
        <f>F206*H206*1.2</f>
        <v>0</v>
      </c>
    </row>
    <row r="207" spans="1:10" ht="31.5">
      <c r="A207" s="1"/>
      <c r="B207" s="2"/>
      <c r="C207" s="3"/>
      <c r="D207" s="39" t="s">
        <v>692</v>
      </c>
      <c r="E207" s="6"/>
      <c r="F207" s="4"/>
      <c r="G207" s="4"/>
      <c r="H207" s="18"/>
      <c r="I207" s="20"/>
      <c r="J207" s="31"/>
    </row>
    <row r="208" spans="1:10">
      <c r="A208" s="1"/>
      <c r="B208" s="2"/>
      <c r="C208" s="3"/>
      <c r="D208" s="38" t="s">
        <v>242</v>
      </c>
      <c r="E208" s="3"/>
      <c r="F208" s="4"/>
      <c r="G208" s="4"/>
      <c r="H208" s="18"/>
      <c r="I208" s="20"/>
      <c r="J208" s="31"/>
    </row>
    <row r="209" spans="1:10">
      <c r="A209" s="1"/>
      <c r="B209" s="2"/>
      <c r="C209" s="3"/>
      <c r="D209" s="38" t="s">
        <v>240</v>
      </c>
      <c r="E209" s="3"/>
      <c r="F209" s="4"/>
      <c r="G209" s="4"/>
      <c r="H209" s="18"/>
      <c r="I209" s="20"/>
      <c r="J209" s="31"/>
    </row>
    <row r="210" spans="1:10">
      <c r="A210" s="1"/>
      <c r="B210" s="2"/>
      <c r="C210" s="3"/>
      <c r="D210" s="38" t="s">
        <v>241</v>
      </c>
      <c r="E210" s="3"/>
      <c r="F210" s="4"/>
      <c r="G210" s="4"/>
      <c r="H210" s="18"/>
      <c r="I210" s="20"/>
      <c r="J210" s="31"/>
    </row>
    <row r="211" spans="1:10">
      <c r="A211" s="1"/>
      <c r="B211" s="2"/>
      <c r="C211" s="3"/>
      <c r="D211" s="38" t="s">
        <v>244</v>
      </c>
      <c r="E211" s="3"/>
      <c r="F211" s="4"/>
      <c r="G211" s="4"/>
      <c r="H211" s="18"/>
      <c r="I211" s="20"/>
      <c r="J211" s="31"/>
    </row>
    <row r="212" spans="1:10">
      <c r="A212" s="1"/>
      <c r="B212" s="2"/>
      <c r="C212" s="3"/>
      <c r="D212" s="38" t="s">
        <v>247</v>
      </c>
      <c r="E212" s="3"/>
      <c r="F212" s="4"/>
      <c r="G212" s="4"/>
      <c r="H212" s="18"/>
      <c r="I212" s="20"/>
      <c r="J212" s="31"/>
    </row>
    <row r="213" spans="1:10" ht="141.75">
      <c r="A213" s="1"/>
      <c r="B213" s="2"/>
      <c r="C213" s="3"/>
      <c r="D213" s="38" t="s">
        <v>251</v>
      </c>
      <c r="E213" s="3"/>
      <c r="F213" s="4"/>
      <c r="G213" s="4"/>
      <c r="H213" s="18"/>
      <c r="I213" s="20"/>
      <c r="J213" s="31"/>
    </row>
    <row r="214" spans="1:10">
      <c r="A214" s="1"/>
      <c r="B214" s="2"/>
      <c r="C214" s="3"/>
      <c r="D214" s="38" t="s">
        <v>252</v>
      </c>
      <c r="E214" s="3"/>
      <c r="F214" s="4"/>
      <c r="G214" s="4"/>
      <c r="H214" s="18"/>
      <c r="I214" s="20"/>
      <c r="J214" s="31"/>
    </row>
    <row r="215" spans="1:10">
      <c r="A215" s="1"/>
      <c r="B215" s="2"/>
      <c r="C215" s="3"/>
      <c r="D215" s="38" t="s">
        <v>246</v>
      </c>
      <c r="E215" s="3"/>
      <c r="F215" s="4"/>
      <c r="G215" s="4"/>
      <c r="H215" s="18"/>
      <c r="I215" s="20"/>
      <c r="J215" s="31"/>
    </row>
    <row r="216" spans="1:10" ht="31.5">
      <c r="A216" s="1"/>
      <c r="B216" s="2"/>
      <c r="C216" s="3"/>
      <c r="D216" s="38" t="s">
        <v>250</v>
      </c>
      <c r="E216" s="3"/>
      <c r="F216" s="4"/>
      <c r="G216" s="4"/>
      <c r="H216" s="18"/>
      <c r="I216" s="20"/>
      <c r="J216" s="31"/>
    </row>
    <row r="217" spans="1:10" ht="31.5">
      <c r="A217" s="1" t="s">
        <v>533</v>
      </c>
      <c r="B217" s="2" t="s">
        <v>4</v>
      </c>
      <c r="C217" s="5" t="s">
        <v>257</v>
      </c>
      <c r="D217" s="38" t="s">
        <v>511</v>
      </c>
      <c r="E217" s="3"/>
      <c r="F217" s="4"/>
      <c r="G217" s="4"/>
      <c r="H217" s="18">
        <v>20</v>
      </c>
      <c r="I217" s="20">
        <f t="shared" si="3"/>
        <v>0</v>
      </c>
      <c r="J217" s="20">
        <f>F217*H217*1.2</f>
        <v>0</v>
      </c>
    </row>
    <row r="218" spans="1:10" ht="31.5">
      <c r="A218" s="1"/>
      <c r="B218" s="2"/>
      <c r="C218" s="3"/>
      <c r="D218" s="39" t="s">
        <v>288</v>
      </c>
      <c r="E218" s="6"/>
      <c r="F218" s="4"/>
      <c r="G218" s="4"/>
      <c r="H218" s="18"/>
      <c r="I218" s="20"/>
      <c r="J218" s="31"/>
    </row>
    <row r="219" spans="1:10">
      <c r="A219" s="1"/>
      <c r="B219" s="2"/>
      <c r="C219" s="3"/>
      <c r="D219" s="38" t="s">
        <v>242</v>
      </c>
      <c r="E219" s="3"/>
      <c r="F219" s="4"/>
      <c r="G219" s="4"/>
      <c r="H219" s="18"/>
      <c r="I219" s="20"/>
      <c r="J219" s="31"/>
    </row>
    <row r="220" spans="1:10">
      <c r="A220" s="1"/>
      <c r="B220" s="2"/>
      <c r="C220" s="3"/>
      <c r="D220" s="38" t="s">
        <v>240</v>
      </c>
      <c r="E220" s="3"/>
      <c r="F220" s="4"/>
      <c r="G220" s="4"/>
      <c r="H220" s="18"/>
      <c r="I220" s="20"/>
      <c r="J220" s="31"/>
    </row>
    <row r="221" spans="1:10">
      <c r="A221" s="1"/>
      <c r="B221" s="2"/>
      <c r="C221" s="3"/>
      <c r="D221" s="40" t="s">
        <v>290</v>
      </c>
      <c r="E221" s="3"/>
      <c r="F221" s="4"/>
      <c r="G221" s="4"/>
      <c r="H221" s="18"/>
      <c r="I221" s="20"/>
      <c r="J221" s="31"/>
    </row>
    <row r="222" spans="1:10">
      <c r="A222" s="1"/>
      <c r="B222" s="2"/>
      <c r="C222" s="3"/>
      <c r="D222" s="38" t="s">
        <v>241</v>
      </c>
      <c r="E222" s="3"/>
      <c r="F222" s="4"/>
      <c r="G222" s="4"/>
      <c r="H222" s="18"/>
      <c r="I222" s="20"/>
      <c r="J222" s="31"/>
    </row>
    <row r="223" spans="1:10">
      <c r="A223" s="1"/>
      <c r="B223" s="2"/>
      <c r="C223" s="3"/>
      <c r="D223" s="38" t="s">
        <v>244</v>
      </c>
      <c r="E223" s="3"/>
      <c r="F223" s="4"/>
      <c r="G223" s="4"/>
      <c r="H223" s="18"/>
      <c r="I223" s="20"/>
      <c r="J223" s="31"/>
    </row>
    <row r="224" spans="1:10">
      <c r="A224" s="1"/>
      <c r="B224" s="2"/>
      <c r="C224" s="3"/>
      <c r="D224" s="38" t="s">
        <v>247</v>
      </c>
      <c r="E224" s="3"/>
      <c r="F224" s="4"/>
      <c r="G224" s="4"/>
      <c r="H224" s="18"/>
      <c r="I224" s="20"/>
      <c r="J224" s="31"/>
    </row>
    <row r="225" spans="1:10" ht="173.25">
      <c r="A225" s="1"/>
      <c r="B225" s="2"/>
      <c r="C225" s="3"/>
      <c r="D225" s="38" t="s">
        <v>256</v>
      </c>
      <c r="E225" s="3"/>
      <c r="F225" s="4"/>
      <c r="G225" s="4"/>
      <c r="H225" s="18"/>
      <c r="I225" s="20"/>
      <c r="J225" s="31"/>
    </row>
    <row r="226" spans="1:10">
      <c r="A226" s="1"/>
      <c r="B226" s="2"/>
      <c r="C226" s="3"/>
      <c r="D226" s="38" t="s">
        <v>255</v>
      </c>
      <c r="E226" s="3"/>
      <c r="F226" s="4"/>
      <c r="G226" s="4"/>
      <c r="H226" s="18"/>
      <c r="I226" s="20"/>
      <c r="J226" s="31"/>
    </row>
    <row r="227" spans="1:10">
      <c r="A227" s="1"/>
      <c r="B227" s="2"/>
      <c r="C227" s="3"/>
      <c r="D227" s="38" t="s">
        <v>246</v>
      </c>
      <c r="E227" s="3"/>
      <c r="F227" s="4"/>
      <c r="G227" s="4"/>
      <c r="H227" s="18"/>
      <c r="I227" s="20"/>
      <c r="J227" s="31"/>
    </row>
    <row r="228" spans="1:10" ht="31.5">
      <c r="A228" s="1"/>
      <c r="B228" s="2"/>
      <c r="C228" s="3"/>
      <c r="D228" s="38" t="s">
        <v>250</v>
      </c>
      <c r="E228" s="3"/>
      <c r="F228" s="4"/>
      <c r="G228" s="4"/>
      <c r="H228" s="18"/>
      <c r="I228" s="20"/>
      <c r="J228" s="31"/>
    </row>
    <row r="229" spans="1:10" ht="31.5">
      <c r="A229" s="1" t="s">
        <v>534</v>
      </c>
      <c r="B229" s="2" t="s">
        <v>4</v>
      </c>
      <c r="C229" s="5" t="s">
        <v>258</v>
      </c>
      <c r="D229" s="38" t="s">
        <v>511</v>
      </c>
      <c r="E229" s="3"/>
      <c r="F229" s="4"/>
      <c r="G229" s="4"/>
      <c r="H229" s="18">
        <v>20</v>
      </c>
      <c r="I229" s="20">
        <f t="shared" si="3"/>
        <v>0</v>
      </c>
      <c r="J229" s="20">
        <f>F229*H229*1.2</f>
        <v>0</v>
      </c>
    </row>
    <row r="230" spans="1:10" ht="31.5">
      <c r="A230" s="1"/>
      <c r="B230" s="2"/>
      <c r="C230" s="5"/>
      <c r="D230" s="39" t="s">
        <v>692</v>
      </c>
      <c r="E230" s="6"/>
      <c r="F230" s="4"/>
      <c r="G230" s="4"/>
      <c r="H230" s="18"/>
      <c r="I230" s="20"/>
      <c r="J230" s="31"/>
    </row>
    <row r="231" spans="1:10">
      <c r="A231" s="1"/>
      <c r="B231" s="2"/>
      <c r="C231" s="3"/>
      <c r="D231" s="38" t="s">
        <v>259</v>
      </c>
      <c r="E231" s="3"/>
      <c r="F231" s="4"/>
      <c r="G231" s="4"/>
      <c r="H231" s="18"/>
      <c r="I231" s="20"/>
      <c r="J231" s="31"/>
    </row>
    <row r="232" spans="1:10">
      <c r="A232" s="1"/>
      <c r="B232" s="2"/>
      <c r="C232" s="5"/>
      <c r="D232" s="38" t="s">
        <v>240</v>
      </c>
      <c r="E232" s="3"/>
      <c r="F232" s="4"/>
      <c r="G232" s="4"/>
      <c r="H232" s="18"/>
      <c r="I232" s="20"/>
      <c r="J232" s="31"/>
    </row>
    <row r="233" spans="1:10">
      <c r="A233" s="1"/>
      <c r="B233" s="2"/>
      <c r="C233" s="3"/>
      <c r="D233" s="40" t="s">
        <v>291</v>
      </c>
      <c r="E233" s="3"/>
      <c r="F233" s="4"/>
      <c r="G233" s="4"/>
      <c r="H233" s="18"/>
      <c r="I233" s="20"/>
      <c r="J233" s="31"/>
    </row>
    <row r="234" spans="1:10">
      <c r="A234" s="1"/>
      <c r="B234" s="2"/>
      <c r="C234" s="3"/>
      <c r="D234" s="38" t="s">
        <v>241</v>
      </c>
      <c r="E234" s="3"/>
      <c r="F234" s="4"/>
      <c r="G234" s="4"/>
      <c r="H234" s="18"/>
      <c r="I234" s="20"/>
      <c r="J234" s="31"/>
    </row>
    <row r="235" spans="1:10">
      <c r="A235" s="1"/>
      <c r="B235" s="2"/>
      <c r="C235" s="3"/>
      <c r="D235" s="38" t="s">
        <v>244</v>
      </c>
      <c r="E235" s="3"/>
      <c r="F235" s="4"/>
      <c r="G235" s="4"/>
      <c r="H235" s="18"/>
      <c r="I235" s="20"/>
      <c r="J235" s="31"/>
    </row>
    <row r="236" spans="1:10">
      <c r="A236" s="1"/>
      <c r="B236" s="2"/>
      <c r="C236" s="3"/>
      <c r="D236" s="38" t="s">
        <v>247</v>
      </c>
      <c r="E236" s="3"/>
      <c r="F236" s="4"/>
      <c r="G236" s="4"/>
      <c r="H236" s="18"/>
      <c r="I236" s="20"/>
      <c r="J236" s="31"/>
    </row>
    <row r="237" spans="1:10" ht="157.5">
      <c r="A237" s="1"/>
      <c r="B237" s="2"/>
      <c r="C237" s="3"/>
      <c r="D237" s="38" t="s">
        <v>260</v>
      </c>
      <c r="E237" s="3"/>
      <c r="F237" s="4"/>
      <c r="G237" s="4"/>
      <c r="H237" s="18"/>
      <c r="I237" s="20"/>
      <c r="J237" s="31"/>
    </row>
    <row r="238" spans="1:10">
      <c r="A238" s="1"/>
      <c r="B238" s="2"/>
      <c r="C238" s="3"/>
      <c r="D238" s="38" t="s">
        <v>255</v>
      </c>
      <c r="E238" s="3"/>
      <c r="F238" s="4"/>
      <c r="G238" s="4"/>
      <c r="H238" s="18"/>
      <c r="I238" s="20"/>
      <c r="J238" s="31"/>
    </row>
    <row r="239" spans="1:10">
      <c r="A239" s="1"/>
      <c r="B239" s="2"/>
      <c r="C239" s="3"/>
      <c r="D239" s="38" t="s">
        <v>246</v>
      </c>
      <c r="E239" s="3"/>
      <c r="F239" s="4"/>
      <c r="G239" s="4"/>
      <c r="H239" s="18"/>
      <c r="I239" s="20"/>
      <c r="J239" s="31"/>
    </row>
    <row r="240" spans="1:10" ht="31.5">
      <c r="A240" s="1"/>
      <c r="B240" s="2"/>
      <c r="C240" s="3"/>
      <c r="D240" s="38" t="s">
        <v>250</v>
      </c>
      <c r="E240" s="3"/>
      <c r="F240" s="4"/>
      <c r="G240" s="4"/>
      <c r="H240" s="18"/>
      <c r="I240" s="20"/>
      <c r="J240" s="31"/>
    </row>
    <row r="241" spans="1:10" ht="31.5">
      <c r="A241" s="1" t="s">
        <v>535</v>
      </c>
      <c r="B241" s="2" t="s">
        <v>4</v>
      </c>
      <c r="C241" s="5" t="s">
        <v>279</v>
      </c>
      <c r="D241" s="38" t="s">
        <v>511</v>
      </c>
      <c r="E241" s="3"/>
      <c r="F241" s="4"/>
      <c r="G241" s="4"/>
      <c r="H241" s="18">
        <v>20</v>
      </c>
      <c r="I241" s="20">
        <f t="shared" si="3"/>
        <v>0</v>
      </c>
      <c r="J241" s="20">
        <f>F241*H241*1.2</f>
        <v>0</v>
      </c>
    </row>
    <row r="242" spans="1:10" ht="31.5">
      <c r="A242" s="1"/>
      <c r="B242" s="2"/>
      <c r="C242" s="3"/>
      <c r="D242" s="39" t="s">
        <v>692</v>
      </c>
      <c r="E242" s="6"/>
      <c r="F242" s="4"/>
      <c r="G242" s="4"/>
      <c r="H242" s="18"/>
      <c r="I242" s="20"/>
      <c r="J242" s="31"/>
    </row>
    <row r="243" spans="1:10">
      <c r="A243" s="1"/>
      <c r="B243" s="2"/>
      <c r="C243" s="3"/>
      <c r="D243" s="38" t="s">
        <v>261</v>
      </c>
      <c r="E243" s="3"/>
      <c r="F243" s="4"/>
      <c r="G243" s="4"/>
      <c r="H243" s="18"/>
      <c r="I243" s="20"/>
      <c r="J243" s="31"/>
    </row>
    <row r="244" spans="1:10">
      <c r="A244" s="1"/>
      <c r="B244" s="2"/>
      <c r="C244" s="3"/>
      <c r="D244" s="38" t="s">
        <v>240</v>
      </c>
      <c r="E244" s="3"/>
      <c r="F244" s="4"/>
      <c r="G244" s="4"/>
      <c r="H244" s="18"/>
      <c r="I244" s="20"/>
      <c r="J244" s="31"/>
    </row>
    <row r="245" spans="1:10">
      <c r="A245" s="1"/>
      <c r="B245" s="2"/>
      <c r="C245" s="3"/>
      <c r="D245" s="40" t="s">
        <v>292</v>
      </c>
      <c r="E245" s="3"/>
      <c r="F245" s="4"/>
      <c r="G245" s="4"/>
      <c r="H245" s="18"/>
      <c r="I245" s="20"/>
      <c r="J245" s="31"/>
    </row>
    <row r="246" spans="1:10">
      <c r="A246" s="1"/>
      <c r="B246" s="2"/>
      <c r="C246" s="3"/>
      <c r="D246" s="38" t="s">
        <v>241</v>
      </c>
      <c r="E246" s="3"/>
      <c r="F246" s="4"/>
      <c r="G246" s="4"/>
      <c r="H246" s="18"/>
      <c r="I246" s="20"/>
      <c r="J246" s="31"/>
    </row>
    <row r="247" spans="1:10">
      <c r="A247" s="1"/>
      <c r="B247" s="2"/>
      <c r="C247" s="3"/>
      <c r="D247" s="38" t="s">
        <v>244</v>
      </c>
      <c r="E247" s="3"/>
      <c r="F247" s="4"/>
      <c r="G247" s="4"/>
      <c r="H247" s="18"/>
      <c r="I247" s="20"/>
      <c r="J247" s="31"/>
    </row>
    <row r="248" spans="1:10">
      <c r="A248" s="1"/>
      <c r="B248" s="2"/>
      <c r="C248" s="3"/>
      <c r="D248" s="38" t="s">
        <v>247</v>
      </c>
      <c r="E248" s="3"/>
      <c r="F248" s="4"/>
      <c r="G248" s="4"/>
      <c r="H248" s="18"/>
      <c r="I248" s="20"/>
      <c r="J248" s="31"/>
    </row>
    <row r="249" spans="1:10" ht="189">
      <c r="A249" s="1"/>
      <c r="B249" s="2"/>
      <c r="C249" s="3"/>
      <c r="D249" s="38" t="s">
        <v>262</v>
      </c>
      <c r="E249" s="3"/>
      <c r="F249" s="4"/>
      <c r="G249" s="4"/>
      <c r="H249" s="18"/>
      <c r="I249" s="20"/>
      <c r="J249" s="31"/>
    </row>
    <row r="250" spans="1:10">
      <c r="A250" s="1"/>
      <c r="B250" s="2"/>
      <c r="C250" s="3"/>
      <c r="D250" s="38" t="s">
        <v>255</v>
      </c>
      <c r="E250" s="3"/>
      <c r="F250" s="4"/>
      <c r="G250" s="4"/>
      <c r="H250" s="18"/>
      <c r="I250" s="20"/>
      <c r="J250" s="31"/>
    </row>
    <row r="251" spans="1:10">
      <c r="A251" s="1"/>
      <c r="B251" s="2"/>
      <c r="C251" s="3"/>
      <c r="D251" s="38" t="s">
        <v>246</v>
      </c>
      <c r="E251" s="3"/>
      <c r="F251" s="4"/>
      <c r="G251" s="4"/>
      <c r="H251" s="18"/>
      <c r="I251" s="20"/>
      <c r="J251" s="31"/>
    </row>
    <row r="252" spans="1:10" ht="31.5">
      <c r="A252" s="1"/>
      <c r="B252" s="2"/>
      <c r="C252" s="3"/>
      <c r="D252" s="38" t="s">
        <v>250</v>
      </c>
      <c r="E252" s="3"/>
      <c r="F252" s="4"/>
      <c r="G252" s="4"/>
      <c r="H252" s="18"/>
      <c r="I252" s="20"/>
      <c r="J252" s="31"/>
    </row>
    <row r="253" spans="1:10" ht="31.5">
      <c r="A253" s="1" t="s">
        <v>536</v>
      </c>
      <c r="B253" s="2" t="s">
        <v>4</v>
      </c>
      <c r="C253" s="5" t="s">
        <v>280</v>
      </c>
      <c r="D253" s="38" t="s">
        <v>511</v>
      </c>
      <c r="E253" s="3"/>
      <c r="F253" s="4"/>
      <c r="G253" s="4"/>
      <c r="H253" s="18">
        <v>20</v>
      </c>
      <c r="I253" s="20">
        <f t="shared" si="3"/>
        <v>0</v>
      </c>
      <c r="J253" s="20">
        <f>F253*H253*1.2</f>
        <v>0</v>
      </c>
    </row>
    <row r="254" spans="1:10">
      <c r="A254" s="1"/>
      <c r="B254" s="2"/>
      <c r="C254" s="3"/>
      <c r="D254" s="38" t="s">
        <v>267</v>
      </c>
      <c r="E254" s="6"/>
      <c r="F254" s="4"/>
      <c r="G254" s="4"/>
      <c r="H254" s="18"/>
      <c r="I254" s="20"/>
      <c r="J254" s="31"/>
    </row>
    <row r="255" spans="1:10">
      <c r="A255" s="1"/>
      <c r="B255" s="2"/>
      <c r="C255" s="3"/>
      <c r="D255" s="39" t="s">
        <v>705</v>
      </c>
      <c r="E255" s="3"/>
      <c r="F255" s="4"/>
      <c r="G255" s="4"/>
      <c r="H255" s="18"/>
      <c r="I255" s="20"/>
      <c r="J255" s="31"/>
    </row>
    <row r="256" spans="1:10">
      <c r="A256" s="1"/>
      <c r="B256" s="2"/>
      <c r="C256" s="3"/>
      <c r="D256" s="38" t="s">
        <v>242</v>
      </c>
      <c r="E256" s="3"/>
      <c r="F256" s="4"/>
      <c r="G256" s="4"/>
      <c r="H256" s="18"/>
      <c r="I256" s="20"/>
      <c r="J256" s="31"/>
    </row>
    <row r="257" spans="1:10">
      <c r="A257" s="1"/>
      <c r="B257" s="2"/>
      <c r="C257" s="3"/>
      <c r="D257" s="38" t="s">
        <v>272</v>
      </c>
      <c r="E257" s="3"/>
      <c r="F257" s="4"/>
      <c r="G257" s="4"/>
      <c r="H257" s="18"/>
      <c r="I257" s="20"/>
      <c r="J257" s="31"/>
    </row>
    <row r="258" spans="1:10" ht="31.5">
      <c r="A258" s="1"/>
      <c r="B258" s="2"/>
      <c r="C258" s="3"/>
      <c r="D258" s="38" t="s">
        <v>273</v>
      </c>
      <c r="E258" s="3"/>
      <c r="F258" s="4"/>
      <c r="G258" s="4"/>
      <c r="H258" s="18"/>
      <c r="I258" s="20"/>
      <c r="J258" s="31"/>
    </row>
    <row r="259" spans="1:10" ht="30.75">
      <c r="A259" s="1"/>
      <c r="B259" s="2"/>
      <c r="C259" s="3"/>
      <c r="D259" s="41" t="s">
        <v>274</v>
      </c>
      <c r="E259" s="3"/>
      <c r="F259" s="4"/>
      <c r="G259" s="4"/>
      <c r="H259" s="18"/>
      <c r="I259" s="20"/>
      <c r="J259" s="31"/>
    </row>
    <row r="260" spans="1:10">
      <c r="A260" s="1"/>
      <c r="B260" s="2"/>
      <c r="C260" s="3"/>
      <c r="D260" s="38" t="s">
        <v>276</v>
      </c>
      <c r="E260" s="3"/>
      <c r="F260" s="4"/>
      <c r="G260" s="4"/>
      <c r="H260" s="18"/>
      <c r="I260" s="20"/>
      <c r="J260" s="31"/>
    </row>
    <row r="261" spans="1:10">
      <c r="A261" s="1"/>
      <c r="B261" s="2"/>
      <c r="C261" s="3"/>
      <c r="D261" s="38" t="s">
        <v>278</v>
      </c>
      <c r="E261" s="3"/>
      <c r="F261" s="4"/>
      <c r="G261" s="4"/>
      <c r="H261" s="18"/>
      <c r="I261" s="20"/>
      <c r="J261" s="31"/>
    </row>
    <row r="262" spans="1:10">
      <c r="A262" s="1"/>
      <c r="B262" s="2"/>
      <c r="C262" s="3"/>
      <c r="D262" s="38" t="s">
        <v>244</v>
      </c>
      <c r="E262" s="3"/>
      <c r="F262" s="4"/>
      <c r="G262" s="4"/>
      <c r="H262" s="18"/>
      <c r="I262" s="20"/>
      <c r="J262" s="31"/>
    </row>
    <row r="263" spans="1:10">
      <c r="A263" s="1"/>
      <c r="B263" s="2"/>
      <c r="C263" s="3"/>
      <c r="D263" s="38" t="s">
        <v>265</v>
      </c>
      <c r="E263" s="3"/>
      <c r="F263" s="4"/>
      <c r="G263" s="4"/>
      <c r="H263" s="18"/>
      <c r="I263" s="20"/>
      <c r="J263" s="31"/>
    </row>
    <row r="264" spans="1:10" ht="110.25">
      <c r="A264" s="1"/>
      <c r="B264" s="2"/>
      <c r="C264" s="3"/>
      <c r="D264" s="38" t="s">
        <v>277</v>
      </c>
      <c r="E264" s="3"/>
      <c r="F264" s="4"/>
      <c r="G264" s="4"/>
      <c r="H264" s="18"/>
      <c r="I264" s="20"/>
      <c r="J264" s="31"/>
    </row>
    <row r="265" spans="1:10">
      <c r="A265" s="1"/>
      <c r="B265" s="2"/>
      <c r="C265" s="3"/>
      <c r="D265" s="38" t="s">
        <v>275</v>
      </c>
      <c r="E265" s="3"/>
      <c r="F265" s="4"/>
      <c r="G265" s="4"/>
      <c r="H265" s="18"/>
      <c r="I265" s="20"/>
      <c r="J265" s="31"/>
    </row>
    <row r="266" spans="1:10" ht="31.5">
      <c r="A266" s="1"/>
      <c r="B266" s="2"/>
      <c r="C266" s="3"/>
      <c r="D266" s="38" t="s">
        <v>250</v>
      </c>
      <c r="E266" s="3"/>
      <c r="F266" s="4"/>
      <c r="G266" s="4"/>
      <c r="H266" s="18"/>
      <c r="I266" s="20"/>
      <c r="J266" s="31"/>
    </row>
    <row r="267" spans="1:10" ht="31.5">
      <c r="A267" s="1" t="s">
        <v>537</v>
      </c>
      <c r="B267" s="2" t="s">
        <v>4</v>
      </c>
      <c r="C267" s="5" t="s">
        <v>281</v>
      </c>
      <c r="D267" s="38" t="s">
        <v>511</v>
      </c>
      <c r="E267" s="3"/>
      <c r="F267" s="4"/>
      <c r="G267" s="4"/>
      <c r="H267" s="18">
        <v>10</v>
      </c>
      <c r="I267" s="20">
        <f t="shared" ref="I267:I330" si="4">F267*H267</f>
        <v>0</v>
      </c>
      <c r="J267" s="20">
        <f>F267*H267*1.2</f>
        <v>0</v>
      </c>
    </row>
    <row r="268" spans="1:10">
      <c r="A268" s="1"/>
      <c r="B268" s="2"/>
      <c r="C268" s="3"/>
      <c r="D268" s="38" t="s">
        <v>267</v>
      </c>
      <c r="E268" s="6"/>
      <c r="F268" s="4"/>
      <c r="G268" s="4"/>
      <c r="H268" s="18"/>
      <c r="I268" s="20"/>
      <c r="J268" s="31"/>
    </row>
    <row r="269" spans="1:10">
      <c r="A269" s="1"/>
      <c r="B269" s="2"/>
      <c r="C269" s="3"/>
      <c r="D269" s="39" t="s">
        <v>289</v>
      </c>
      <c r="E269" s="3"/>
      <c r="F269" s="4"/>
      <c r="G269" s="4"/>
      <c r="H269" s="18"/>
      <c r="I269" s="20"/>
      <c r="J269" s="31"/>
    </row>
    <row r="270" spans="1:10">
      <c r="A270" s="1"/>
      <c r="B270" s="2"/>
      <c r="C270" s="3"/>
      <c r="D270" s="38" t="s">
        <v>261</v>
      </c>
      <c r="E270" s="3"/>
      <c r="F270" s="4"/>
      <c r="G270" s="4"/>
      <c r="H270" s="18"/>
      <c r="I270" s="20"/>
      <c r="J270" s="31"/>
    </row>
    <row r="271" spans="1:10">
      <c r="A271" s="1"/>
      <c r="B271" s="2"/>
      <c r="C271" s="3"/>
      <c r="D271" s="38" t="s">
        <v>263</v>
      </c>
      <c r="E271" s="3"/>
      <c r="F271" s="4"/>
      <c r="G271" s="4"/>
      <c r="H271" s="18"/>
      <c r="I271" s="20"/>
      <c r="J271" s="31"/>
    </row>
    <row r="272" spans="1:10" ht="30.75">
      <c r="A272" s="1"/>
      <c r="B272" s="2"/>
      <c r="C272" s="3"/>
      <c r="D272" s="41" t="s">
        <v>269</v>
      </c>
      <c r="E272" s="3"/>
      <c r="F272" s="4"/>
      <c r="G272" s="4"/>
      <c r="H272" s="18"/>
      <c r="I272" s="20"/>
      <c r="J272" s="31"/>
    </row>
    <row r="273" spans="1:10">
      <c r="A273" s="1"/>
      <c r="B273" s="2"/>
      <c r="C273" s="3"/>
      <c r="D273" s="38" t="s">
        <v>270</v>
      </c>
      <c r="E273" s="3"/>
      <c r="F273" s="4"/>
      <c r="G273" s="4"/>
      <c r="H273" s="18"/>
      <c r="I273" s="20"/>
      <c r="J273" s="31"/>
    </row>
    <row r="274" spans="1:10">
      <c r="A274" s="1"/>
      <c r="B274" s="2"/>
      <c r="C274" s="3"/>
      <c r="D274" s="38" t="s">
        <v>264</v>
      </c>
      <c r="E274" s="3"/>
      <c r="F274" s="4"/>
      <c r="G274" s="4"/>
      <c r="H274" s="18"/>
      <c r="I274" s="20"/>
      <c r="J274" s="31"/>
    </row>
    <row r="275" spans="1:10">
      <c r="A275" s="1"/>
      <c r="B275" s="2"/>
      <c r="C275" s="3"/>
      <c r="D275" s="38" t="s">
        <v>265</v>
      </c>
      <c r="E275" s="3"/>
      <c r="F275" s="4"/>
      <c r="G275" s="4"/>
      <c r="H275" s="18"/>
      <c r="I275" s="20"/>
      <c r="J275" s="31"/>
    </row>
    <row r="276" spans="1:10" ht="126">
      <c r="A276" s="1"/>
      <c r="B276" s="2"/>
      <c r="C276" s="3"/>
      <c r="D276" s="38" t="s">
        <v>268</v>
      </c>
      <c r="E276" s="3"/>
      <c r="F276" s="4"/>
      <c r="G276" s="4"/>
      <c r="H276" s="18"/>
      <c r="I276" s="20"/>
      <c r="J276" s="31"/>
    </row>
    <row r="277" spans="1:10">
      <c r="A277" s="1"/>
      <c r="B277" s="2"/>
      <c r="C277" s="3"/>
      <c r="D277" s="38" t="s">
        <v>266</v>
      </c>
      <c r="E277" s="3"/>
      <c r="F277" s="4"/>
      <c r="G277" s="4"/>
      <c r="H277" s="18"/>
      <c r="I277" s="20"/>
      <c r="J277" s="31"/>
    </row>
    <row r="278" spans="1:10" ht="31.5">
      <c r="A278" s="1"/>
      <c r="B278" s="2"/>
      <c r="C278" s="3"/>
      <c r="D278" s="38" t="s">
        <v>250</v>
      </c>
      <c r="E278" s="3"/>
      <c r="F278" s="4"/>
      <c r="G278" s="4"/>
      <c r="H278" s="18"/>
      <c r="I278" s="20"/>
      <c r="J278" s="31"/>
    </row>
    <row r="279" spans="1:10" ht="31.5">
      <c r="A279" s="1" t="s">
        <v>538</v>
      </c>
      <c r="B279" s="2" t="s">
        <v>4</v>
      </c>
      <c r="C279" s="5" t="s">
        <v>282</v>
      </c>
      <c r="D279" s="38" t="s">
        <v>511</v>
      </c>
      <c r="E279" s="3"/>
      <c r="F279" s="4"/>
      <c r="G279" s="4"/>
      <c r="H279" s="18">
        <v>10</v>
      </c>
      <c r="I279" s="20">
        <f t="shared" si="4"/>
        <v>0</v>
      </c>
      <c r="J279" s="20">
        <f>F279*H279*1.2</f>
        <v>0</v>
      </c>
    </row>
    <row r="280" spans="1:10">
      <c r="A280" s="1"/>
      <c r="B280" s="2"/>
      <c r="C280" s="3"/>
      <c r="D280" s="38" t="s">
        <v>267</v>
      </c>
      <c r="E280" s="6"/>
      <c r="F280" s="4"/>
      <c r="G280" s="4"/>
      <c r="H280" s="18"/>
      <c r="I280" s="20"/>
      <c r="J280" s="31"/>
    </row>
    <row r="281" spans="1:10" ht="31.5">
      <c r="A281" s="1"/>
      <c r="B281" s="2"/>
      <c r="C281" s="3"/>
      <c r="D281" s="39" t="s">
        <v>288</v>
      </c>
      <c r="E281" s="3"/>
      <c r="F281" s="4"/>
      <c r="G281" s="4"/>
      <c r="H281" s="18"/>
      <c r="I281" s="20"/>
      <c r="J281" s="31"/>
    </row>
    <row r="282" spans="1:10">
      <c r="A282" s="1"/>
      <c r="B282" s="2"/>
      <c r="C282" s="3"/>
      <c r="D282" s="38" t="s">
        <v>242</v>
      </c>
      <c r="E282" s="3"/>
      <c r="F282" s="4"/>
      <c r="G282" s="4"/>
      <c r="H282" s="18"/>
      <c r="I282" s="20"/>
      <c r="J282" s="31"/>
    </row>
    <row r="283" spans="1:10">
      <c r="A283" s="1"/>
      <c r="B283" s="2"/>
      <c r="C283" s="3"/>
      <c r="D283" s="38" t="s">
        <v>271</v>
      </c>
      <c r="E283" s="3"/>
      <c r="F283" s="4"/>
      <c r="G283" s="4"/>
      <c r="H283" s="18"/>
      <c r="I283" s="20"/>
      <c r="J283" s="31"/>
    </row>
    <row r="284" spans="1:10" ht="30.75">
      <c r="A284" s="1"/>
      <c r="B284" s="2"/>
      <c r="C284" s="3"/>
      <c r="D284" s="41" t="s">
        <v>269</v>
      </c>
      <c r="E284" s="3"/>
      <c r="F284" s="4"/>
      <c r="G284" s="4"/>
      <c r="H284" s="18"/>
      <c r="I284" s="20"/>
      <c r="J284" s="31"/>
    </row>
    <row r="285" spans="1:10">
      <c r="A285" s="1"/>
      <c r="B285" s="2"/>
      <c r="C285" s="3"/>
      <c r="D285" s="38" t="s">
        <v>270</v>
      </c>
      <c r="E285" s="3"/>
      <c r="F285" s="4"/>
      <c r="G285" s="4"/>
      <c r="H285" s="18"/>
      <c r="I285" s="20"/>
      <c r="J285" s="31"/>
    </row>
    <row r="286" spans="1:10">
      <c r="A286" s="1"/>
      <c r="B286" s="2"/>
      <c r="C286" s="3"/>
      <c r="D286" s="38" t="s">
        <v>284</v>
      </c>
      <c r="E286" s="3"/>
      <c r="F286" s="4"/>
      <c r="G286" s="4"/>
      <c r="H286" s="18"/>
      <c r="I286" s="20"/>
      <c r="J286" s="31"/>
    </row>
    <row r="287" spans="1:10">
      <c r="A287" s="1"/>
      <c r="B287" s="2"/>
      <c r="C287" s="3"/>
      <c r="D287" s="38" t="s">
        <v>264</v>
      </c>
      <c r="E287" s="3"/>
      <c r="F287" s="4"/>
      <c r="G287" s="4"/>
      <c r="H287" s="18"/>
      <c r="I287" s="20"/>
      <c r="J287" s="31"/>
    </row>
    <row r="288" spans="1:10">
      <c r="A288" s="1"/>
      <c r="B288" s="2"/>
      <c r="C288" s="3"/>
      <c r="D288" s="38" t="s">
        <v>265</v>
      </c>
      <c r="E288" s="3"/>
      <c r="F288" s="4"/>
      <c r="G288" s="4"/>
      <c r="H288" s="18"/>
      <c r="I288" s="20"/>
      <c r="J288" s="31"/>
    </row>
    <row r="289" spans="1:10" ht="126">
      <c r="A289" s="1"/>
      <c r="B289" s="2"/>
      <c r="C289" s="3"/>
      <c r="D289" s="38" t="s">
        <v>268</v>
      </c>
      <c r="E289" s="3"/>
      <c r="F289" s="4"/>
      <c r="G289" s="4"/>
      <c r="H289" s="18"/>
      <c r="I289" s="20"/>
      <c r="J289" s="31"/>
    </row>
    <row r="290" spans="1:10">
      <c r="A290" s="1"/>
      <c r="B290" s="2"/>
      <c r="C290" s="3"/>
      <c r="D290" s="38" t="s">
        <v>266</v>
      </c>
      <c r="E290" s="3"/>
      <c r="F290" s="4"/>
      <c r="G290" s="4"/>
      <c r="H290" s="18"/>
      <c r="I290" s="20"/>
      <c r="J290" s="31"/>
    </row>
    <row r="291" spans="1:10" ht="31.5">
      <c r="A291" s="1"/>
      <c r="B291" s="2"/>
      <c r="C291" s="3"/>
      <c r="D291" s="38" t="s">
        <v>250</v>
      </c>
      <c r="E291" s="3"/>
      <c r="F291" s="4"/>
      <c r="G291" s="4"/>
      <c r="H291" s="18"/>
      <c r="I291" s="20"/>
      <c r="J291" s="31"/>
    </row>
    <row r="292" spans="1:10" ht="31.5">
      <c r="A292" s="1" t="s">
        <v>539</v>
      </c>
      <c r="B292" s="2" t="s">
        <v>4</v>
      </c>
      <c r="C292" s="5" t="s">
        <v>283</v>
      </c>
      <c r="D292" s="38" t="s">
        <v>511</v>
      </c>
      <c r="E292" s="3"/>
      <c r="F292" s="4"/>
      <c r="G292" s="4"/>
      <c r="H292" s="18">
        <v>10</v>
      </c>
      <c r="I292" s="20">
        <f t="shared" si="4"/>
        <v>0</v>
      </c>
      <c r="J292" s="20">
        <f>F292*H292*1.2</f>
        <v>0</v>
      </c>
    </row>
    <row r="293" spans="1:10">
      <c r="A293" s="1"/>
      <c r="B293" s="2"/>
      <c r="C293" s="5"/>
      <c r="D293" s="38" t="s">
        <v>267</v>
      </c>
      <c r="E293" s="6"/>
      <c r="F293" s="4"/>
      <c r="G293" s="4"/>
      <c r="H293" s="18"/>
      <c r="I293" s="20"/>
      <c r="J293" s="31"/>
    </row>
    <row r="294" spans="1:10" ht="31.5">
      <c r="A294" s="1"/>
      <c r="B294" s="2"/>
      <c r="C294" s="5"/>
      <c r="D294" s="39" t="s">
        <v>692</v>
      </c>
      <c r="E294" s="3"/>
      <c r="F294" s="4"/>
      <c r="G294" s="4"/>
      <c r="H294" s="18"/>
      <c r="I294" s="20"/>
      <c r="J294" s="31"/>
    </row>
    <row r="295" spans="1:10">
      <c r="A295" s="1"/>
      <c r="B295" s="2"/>
      <c r="C295" s="5"/>
      <c r="D295" s="38" t="s">
        <v>261</v>
      </c>
      <c r="E295" s="3"/>
      <c r="F295" s="4"/>
      <c r="G295" s="4"/>
      <c r="H295" s="18"/>
      <c r="I295" s="20"/>
      <c r="J295" s="31"/>
    </row>
    <row r="296" spans="1:10">
      <c r="A296" s="1"/>
      <c r="B296" s="2"/>
      <c r="C296" s="5"/>
      <c r="D296" s="38" t="s">
        <v>263</v>
      </c>
      <c r="E296" s="3"/>
      <c r="F296" s="4"/>
      <c r="G296" s="4"/>
      <c r="H296" s="18"/>
      <c r="I296" s="20"/>
      <c r="J296" s="31"/>
    </row>
    <row r="297" spans="1:10" ht="30.75">
      <c r="A297" s="1"/>
      <c r="B297" s="2"/>
      <c r="C297" s="5"/>
      <c r="D297" s="41" t="s">
        <v>269</v>
      </c>
      <c r="E297" s="3"/>
      <c r="F297" s="4"/>
      <c r="G297" s="4"/>
      <c r="H297" s="18"/>
      <c r="I297" s="20"/>
      <c r="J297" s="31"/>
    </row>
    <row r="298" spans="1:10">
      <c r="A298" s="1"/>
      <c r="B298" s="2"/>
      <c r="C298" s="5"/>
      <c r="D298" s="38" t="s">
        <v>270</v>
      </c>
      <c r="E298" s="3"/>
      <c r="F298" s="4"/>
      <c r="G298" s="4"/>
      <c r="H298" s="18"/>
      <c r="I298" s="20"/>
      <c r="J298" s="31"/>
    </row>
    <row r="299" spans="1:10">
      <c r="A299" s="1"/>
      <c r="B299" s="2"/>
      <c r="C299" s="5"/>
      <c r="D299" s="38" t="s">
        <v>284</v>
      </c>
      <c r="E299" s="3"/>
      <c r="F299" s="4"/>
      <c r="G299" s="4"/>
      <c r="H299" s="18"/>
      <c r="I299" s="20"/>
      <c r="J299" s="31"/>
    </row>
    <row r="300" spans="1:10">
      <c r="A300" s="1"/>
      <c r="B300" s="2"/>
      <c r="C300" s="5"/>
      <c r="D300" s="38" t="s">
        <v>264</v>
      </c>
      <c r="E300" s="3"/>
      <c r="F300" s="4"/>
      <c r="G300" s="4"/>
      <c r="H300" s="18"/>
      <c r="I300" s="20"/>
      <c r="J300" s="31"/>
    </row>
    <row r="301" spans="1:10">
      <c r="A301" s="1"/>
      <c r="B301" s="2"/>
      <c r="C301" s="5"/>
      <c r="D301" s="38" t="s">
        <v>265</v>
      </c>
      <c r="E301" s="3"/>
      <c r="F301" s="4"/>
      <c r="G301" s="4"/>
      <c r="H301" s="18"/>
      <c r="I301" s="20"/>
      <c r="J301" s="31"/>
    </row>
    <row r="302" spans="1:10" ht="126">
      <c r="A302" s="1"/>
      <c r="B302" s="2"/>
      <c r="C302" s="5"/>
      <c r="D302" s="38" t="s">
        <v>268</v>
      </c>
      <c r="E302" s="3"/>
      <c r="F302" s="4"/>
      <c r="G302" s="4"/>
      <c r="H302" s="18"/>
      <c r="I302" s="20"/>
      <c r="J302" s="31"/>
    </row>
    <row r="303" spans="1:10">
      <c r="A303" s="1"/>
      <c r="B303" s="2"/>
      <c r="C303" s="5"/>
      <c r="D303" s="38" t="s">
        <v>266</v>
      </c>
      <c r="E303" s="3"/>
      <c r="F303" s="4"/>
      <c r="G303" s="4"/>
      <c r="H303" s="18"/>
      <c r="I303" s="20"/>
      <c r="J303" s="31"/>
    </row>
    <row r="304" spans="1:10" ht="31.5">
      <c r="A304" s="1"/>
      <c r="B304" s="2"/>
      <c r="C304" s="5"/>
      <c r="D304" s="38" t="s">
        <v>250</v>
      </c>
      <c r="E304" s="3"/>
      <c r="F304" s="4"/>
      <c r="G304" s="4"/>
      <c r="H304" s="18"/>
      <c r="I304" s="20"/>
      <c r="J304" s="31"/>
    </row>
    <row r="305" spans="1:10" ht="31.5">
      <c r="A305" s="1" t="s">
        <v>540</v>
      </c>
      <c r="B305" s="2" t="s">
        <v>5</v>
      </c>
      <c r="C305" s="3" t="s">
        <v>432</v>
      </c>
      <c r="D305" s="38" t="s">
        <v>512</v>
      </c>
      <c r="E305" s="3"/>
      <c r="F305" s="4"/>
      <c r="G305" s="4"/>
      <c r="H305" s="18">
        <v>6</v>
      </c>
      <c r="I305" s="20">
        <f t="shared" si="4"/>
        <v>0</v>
      </c>
      <c r="J305" s="20">
        <f>F305*H305*1.2</f>
        <v>0</v>
      </c>
    </row>
    <row r="306" spans="1:10" ht="31.5">
      <c r="A306" s="1"/>
      <c r="B306" s="2"/>
      <c r="C306" s="3"/>
      <c r="D306" s="39" t="s">
        <v>692</v>
      </c>
      <c r="E306" s="6"/>
      <c r="F306" s="4"/>
      <c r="G306" s="4"/>
      <c r="H306" s="18"/>
      <c r="I306" s="20"/>
      <c r="J306" s="31"/>
    </row>
    <row r="307" spans="1:10">
      <c r="A307" s="1"/>
      <c r="B307" s="2"/>
      <c r="C307" s="3"/>
      <c r="D307" s="38" t="s">
        <v>433</v>
      </c>
      <c r="E307" s="3"/>
      <c r="F307" s="4"/>
      <c r="G307" s="4"/>
      <c r="H307" s="18"/>
      <c r="I307" s="20"/>
      <c r="J307" s="31"/>
    </row>
    <row r="308" spans="1:10">
      <c r="A308" s="1"/>
      <c r="B308" s="2"/>
      <c r="C308" s="3"/>
      <c r="D308" s="38" t="s">
        <v>434</v>
      </c>
      <c r="E308" s="3"/>
      <c r="F308" s="4"/>
      <c r="G308" s="4"/>
      <c r="H308" s="18"/>
      <c r="I308" s="20"/>
      <c r="J308" s="31"/>
    </row>
    <row r="309" spans="1:10">
      <c r="A309" s="1"/>
      <c r="B309" s="2"/>
      <c r="C309" s="3"/>
      <c r="D309" s="38" t="s">
        <v>241</v>
      </c>
      <c r="E309" s="3"/>
      <c r="F309" s="4"/>
      <c r="G309" s="4"/>
      <c r="H309" s="18"/>
      <c r="I309" s="20"/>
      <c r="J309" s="31"/>
    </row>
    <row r="310" spans="1:10">
      <c r="A310" s="1"/>
      <c r="B310" s="2"/>
      <c r="C310" s="3"/>
      <c r="D310" s="38" t="s">
        <v>435</v>
      </c>
      <c r="E310" s="3"/>
      <c r="F310" s="4"/>
      <c r="G310" s="4"/>
      <c r="H310" s="18"/>
      <c r="I310" s="20"/>
      <c r="J310" s="31"/>
    </row>
    <row r="311" spans="1:10" ht="47.25">
      <c r="A311" s="1"/>
      <c r="B311" s="2"/>
      <c r="C311" s="3"/>
      <c r="D311" s="38" t="s">
        <v>436</v>
      </c>
      <c r="E311" s="3"/>
      <c r="F311" s="4"/>
      <c r="G311" s="4"/>
      <c r="H311" s="18"/>
      <c r="I311" s="20"/>
      <c r="J311" s="31"/>
    </row>
    <row r="312" spans="1:10" ht="157.5">
      <c r="A312" s="1"/>
      <c r="B312" s="2"/>
      <c r="C312" s="3"/>
      <c r="D312" s="38" t="s">
        <v>437</v>
      </c>
      <c r="E312" s="3"/>
      <c r="F312" s="4"/>
      <c r="G312" s="4"/>
      <c r="H312" s="18"/>
      <c r="I312" s="20"/>
      <c r="J312" s="31"/>
    </row>
    <row r="313" spans="1:10">
      <c r="A313" s="1"/>
      <c r="B313" s="2"/>
      <c r="C313" s="3"/>
      <c r="D313" s="38" t="s">
        <v>244</v>
      </c>
      <c r="E313" s="3"/>
      <c r="F313" s="4"/>
      <c r="G313" s="4"/>
      <c r="H313" s="18"/>
      <c r="I313" s="20"/>
      <c r="J313" s="31"/>
    </row>
    <row r="314" spans="1:10">
      <c r="A314" s="1"/>
      <c r="B314" s="2"/>
      <c r="C314" s="3"/>
      <c r="D314" s="38" t="s">
        <v>247</v>
      </c>
      <c r="E314" s="3"/>
      <c r="F314" s="4"/>
      <c r="G314" s="4"/>
      <c r="H314" s="18"/>
      <c r="I314" s="20"/>
      <c r="J314" s="31"/>
    </row>
    <row r="315" spans="1:10">
      <c r="A315" s="1"/>
      <c r="B315" s="2"/>
      <c r="C315" s="3"/>
      <c r="D315" s="38" t="s">
        <v>438</v>
      </c>
      <c r="E315" s="3"/>
      <c r="F315" s="4"/>
      <c r="G315" s="4"/>
      <c r="H315" s="18"/>
      <c r="I315" s="20"/>
      <c r="J315" s="31"/>
    </row>
    <row r="316" spans="1:10">
      <c r="A316" s="1"/>
      <c r="B316" s="2"/>
      <c r="C316" s="3"/>
      <c r="D316" s="38" t="s">
        <v>246</v>
      </c>
      <c r="E316" s="3"/>
      <c r="F316" s="4"/>
      <c r="G316" s="4"/>
      <c r="H316" s="18"/>
      <c r="I316" s="20"/>
      <c r="J316" s="31"/>
    </row>
    <row r="317" spans="1:10" ht="31.5">
      <c r="A317" s="1"/>
      <c r="B317" s="2"/>
      <c r="C317" s="3"/>
      <c r="D317" s="38" t="s">
        <v>250</v>
      </c>
      <c r="E317" s="3"/>
      <c r="F317" s="4"/>
      <c r="G317" s="4"/>
      <c r="H317" s="18"/>
      <c r="I317" s="20"/>
      <c r="J317" s="31"/>
    </row>
    <row r="318" spans="1:10" ht="31.5">
      <c r="A318" s="1" t="s">
        <v>541</v>
      </c>
      <c r="B318" s="2" t="s">
        <v>5</v>
      </c>
      <c r="C318" s="3" t="s">
        <v>513</v>
      </c>
      <c r="D318" s="38" t="s">
        <v>512</v>
      </c>
      <c r="E318" s="3"/>
      <c r="F318" s="2"/>
      <c r="G318" s="2"/>
      <c r="H318" s="18">
        <v>4</v>
      </c>
      <c r="I318" s="20">
        <f t="shared" si="4"/>
        <v>0</v>
      </c>
      <c r="J318" s="20">
        <f>F318*H318*1.2</f>
        <v>0</v>
      </c>
    </row>
    <row r="319" spans="1:10" ht="31.5">
      <c r="A319" s="1"/>
      <c r="B319" s="2"/>
      <c r="C319" s="3"/>
      <c r="D319" s="39" t="s">
        <v>691</v>
      </c>
      <c r="E319" s="6"/>
      <c r="F319" s="4"/>
      <c r="G319" s="4"/>
      <c r="H319" s="18"/>
      <c r="I319" s="20"/>
      <c r="J319" s="31"/>
    </row>
    <row r="320" spans="1:10">
      <c r="A320" s="1"/>
      <c r="B320" s="2"/>
      <c r="C320" s="3"/>
      <c r="D320" s="38" t="s">
        <v>439</v>
      </c>
      <c r="E320" s="3"/>
      <c r="F320" s="4"/>
      <c r="G320" s="4"/>
      <c r="H320" s="18"/>
      <c r="I320" s="20"/>
      <c r="J320" s="31"/>
    </row>
    <row r="321" spans="1:10" ht="31.5">
      <c r="A321" s="1"/>
      <c r="B321" s="2"/>
      <c r="C321" s="3"/>
      <c r="D321" s="38" t="s">
        <v>440</v>
      </c>
      <c r="E321" s="3"/>
      <c r="F321" s="4"/>
      <c r="G321" s="4"/>
      <c r="H321" s="18"/>
      <c r="I321" s="20"/>
      <c r="J321" s="31"/>
    </row>
    <row r="322" spans="1:10">
      <c r="A322" s="1"/>
      <c r="B322" s="2"/>
      <c r="C322" s="3"/>
      <c r="D322" s="38" t="s">
        <v>441</v>
      </c>
      <c r="E322" s="3"/>
      <c r="F322" s="4"/>
      <c r="G322" s="4"/>
      <c r="H322" s="18"/>
      <c r="I322" s="20"/>
      <c r="J322" s="31"/>
    </row>
    <row r="323" spans="1:10">
      <c r="A323" s="1"/>
      <c r="B323" s="2"/>
      <c r="C323" s="3"/>
      <c r="D323" s="38" t="s">
        <v>435</v>
      </c>
      <c r="E323" s="3"/>
      <c r="F323" s="4"/>
      <c r="G323" s="4"/>
      <c r="H323" s="18"/>
      <c r="I323" s="20"/>
      <c r="J323" s="31"/>
    </row>
    <row r="324" spans="1:10" ht="63">
      <c r="A324" s="1"/>
      <c r="B324" s="2"/>
      <c r="C324" s="3"/>
      <c r="D324" s="38" t="s">
        <v>442</v>
      </c>
      <c r="E324" s="3"/>
      <c r="F324" s="4"/>
      <c r="G324" s="4"/>
      <c r="H324" s="18"/>
      <c r="I324" s="20"/>
      <c r="J324" s="31"/>
    </row>
    <row r="325" spans="1:10" ht="141.75">
      <c r="A325" s="1"/>
      <c r="B325" s="2"/>
      <c r="C325" s="3"/>
      <c r="D325" s="38" t="s">
        <v>443</v>
      </c>
      <c r="E325" s="3"/>
      <c r="F325" s="4"/>
      <c r="G325" s="4"/>
      <c r="H325" s="18"/>
      <c r="I325" s="20"/>
      <c r="J325" s="31"/>
    </row>
    <row r="326" spans="1:10">
      <c r="A326" s="1"/>
      <c r="B326" s="2"/>
      <c r="C326" s="3"/>
      <c r="D326" s="38" t="s">
        <v>244</v>
      </c>
      <c r="E326" s="3"/>
      <c r="F326" s="4"/>
      <c r="G326" s="4"/>
      <c r="H326" s="18"/>
      <c r="I326" s="20"/>
      <c r="J326" s="31"/>
    </row>
    <row r="327" spans="1:10">
      <c r="A327" s="1"/>
      <c r="B327" s="2"/>
      <c r="C327" s="3"/>
      <c r="D327" s="38" t="s">
        <v>444</v>
      </c>
      <c r="E327" s="3"/>
      <c r="F327" s="4"/>
      <c r="G327" s="4"/>
      <c r="H327" s="18"/>
      <c r="I327" s="20"/>
      <c r="J327" s="31"/>
    </row>
    <row r="328" spans="1:10">
      <c r="A328" s="1"/>
      <c r="B328" s="2"/>
      <c r="C328" s="3"/>
      <c r="D328" s="38" t="s">
        <v>445</v>
      </c>
      <c r="E328" s="3"/>
      <c r="F328" s="4"/>
      <c r="G328" s="4"/>
      <c r="H328" s="18"/>
      <c r="I328" s="20"/>
      <c r="J328" s="31"/>
    </row>
    <row r="329" spans="1:10" ht="31.5">
      <c r="A329" s="1"/>
      <c r="B329" s="2"/>
      <c r="C329" s="3"/>
      <c r="D329" s="38" t="s">
        <v>250</v>
      </c>
      <c r="E329" s="3"/>
      <c r="F329" s="4"/>
      <c r="G329" s="4"/>
      <c r="H329" s="18"/>
      <c r="I329" s="20"/>
      <c r="J329" s="31"/>
    </row>
    <row r="330" spans="1:10" ht="31.5">
      <c r="A330" s="1" t="s">
        <v>542</v>
      </c>
      <c r="B330" s="2" t="s">
        <v>5</v>
      </c>
      <c r="C330" s="3" t="s">
        <v>514</v>
      </c>
      <c r="D330" s="38" t="s">
        <v>512</v>
      </c>
      <c r="E330" s="3"/>
      <c r="F330" s="4"/>
      <c r="G330" s="4"/>
      <c r="H330" s="18">
        <v>3</v>
      </c>
      <c r="I330" s="20">
        <f t="shared" si="4"/>
        <v>0</v>
      </c>
      <c r="J330" s="20">
        <f>F330*H330*1.2</f>
        <v>0</v>
      </c>
    </row>
    <row r="331" spans="1:10" ht="31.5">
      <c r="A331" s="1"/>
      <c r="B331" s="2"/>
      <c r="C331" s="3"/>
      <c r="D331" s="39" t="s">
        <v>706</v>
      </c>
      <c r="E331" s="6"/>
      <c r="F331" s="4"/>
      <c r="G331" s="4"/>
      <c r="H331" s="18"/>
      <c r="I331" s="20"/>
      <c r="J331" s="31"/>
    </row>
    <row r="332" spans="1:10">
      <c r="A332" s="1"/>
      <c r="B332" s="2"/>
      <c r="C332" s="3"/>
      <c r="D332" s="38" t="s">
        <v>506</v>
      </c>
      <c r="E332" s="3"/>
      <c r="F332" s="4"/>
      <c r="G332" s="4"/>
      <c r="H332" s="18"/>
      <c r="I332" s="20"/>
      <c r="J332" s="31"/>
    </row>
    <row r="333" spans="1:10">
      <c r="A333" s="1"/>
      <c r="B333" s="2"/>
      <c r="C333" s="3"/>
      <c r="D333" s="38" t="s">
        <v>507</v>
      </c>
      <c r="E333" s="3"/>
      <c r="F333" s="4"/>
      <c r="G333" s="4"/>
      <c r="H333" s="18"/>
      <c r="I333" s="20"/>
      <c r="J333" s="31"/>
    </row>
    <row r="334" spans="1:10">
      <c r="A334" s="1"/>
      <c r="B334" s="2"/>
      <c r="C334" s="3"/>
      <c r="D334" s="38" t="s">
        <v>441</v>
      </c>
      <c r="E334" s="3"/>
      <c r="F334" s="4"/>
      <c r="G334" s="4"/>
      <c r="H334" s="18"/>
      <c r="I334" s="20"/>
      <c r="J334" s="31"/>
    </row>
    <row r="335" spans="1:10">
      <c r="A335" s="1"/>
      <c r="B335" s="2"/>
      <c r="C335" s="3"/>
      <c r="D335" s="38" t="s">
        <v>435</v>
      </c>
      <c r="E335" s="3"/>
      <c r="F335" s="4"/>
      <c r="G335" s="4"/>
      <c r="H335" s="18"/>
      <c r="I335" s="20"/>
      <c r="J335" s="31"/>
    </row>
    <row r="336" spans="1:10" ht="47.25">
      <c r="A336" s="1"/>
      <c r="B336" s="2"/>
      <c r="C336" s="3"/>
      <c r="D336" s="38" t="s">
        <v>508</v>
      </c>
      <c r="E336" s="3"/>
      <c r="F336" s="4"/>
      <c r="G336" s="4"/>
      <c r="H336" s="18"/>
      <c r="I336" s="20"/>
      <c r="J336" s="31"/>
    </row>
    <row r="337" spans="1:10" ht="126">
      <c r="A337" s="1"/>
      <c r="B337" s="2"/>
      <c r="C337" s="3"/>
      <c r="D337" s="38" t="s">
        <v>509</v>
      </c>
      <c r="E337" s="3"/>
      <c r="F337" s="4"/>
      <c r="G337" s="4"/>
      <c r="H337" s="18"/>
      <c r="I337" s="20"/>
      <c r="J337" s="31"/>
    </row>
    <row r="338" spans="1:10">
      <c r="A338" s="1"/>
      <c r="B338" s="2"/>
      <c r="C338" s="3"/>
      <c r="D338" s="38" t="s">
        <v>244</v>
      </c>
      <c r="E338" s="3"/>
      <c r="F338" s="4"/>
      <c r="G338" s="4"/>
      <c r="H338" s="18"/>
      <c r="I338" s="20"/>
      <c r="J338" s="31"/>
    </row>
    <row r="339" spans="1:10">
      <c r="A339" s="1"/>
      <c r="B339" s="2"/>
      <c r="C339" s="3"/>
      <c r="D339" s="38" t="s">
        <v>510</v>
      </c>
      <c r="E339" s="3"/>
      <c r="F339" s="4"/>
      <c r="G339" s="4"/>
      <c r="H339" s="18"/>
      <c r="I339" s="20"/>
      <c r="J339" s="31"/>
    </row>
    <row r="340" spans="1:10">
      <c r="A340" s="1"/>
      <c r="B340" s="2"/>
      <c r="C340" s="3"/>
      <c r="D340" s="38" t="s">
        <v>445</v>
      </c>
      <c r="E340" s="3"/>
      <c r="F340" s="4"/>
      <c r="G340" s="4"/>
      <c r="H340" s="18"/>
      <c r="I340" s="20"/>
      <c r="J340" s="31"/>
    </row>
    <row r="341" spans="1:10" ht="31.5">
      <c r="A341" s="1"/>
      <c r="B341" s="2"/>
      <c r="C341" s="3"/>
      <c r="D341" s="38" t="s">
        <v>250</v>
      </c>
      <c r="E341" s="3"/>
      <c r="F341" s="4"/>
      <c r="G341" s="4"/>
      <c r="H341" s="18"/>
      <c r="I341" s="20"/>
      <c r="J341" s="31"/>
    </row>
    <row r="342" spans="1:10" ht="31.5">
      <c r="A342" s="1" t="s">
        <v>543</v>
      </c>
      <c r="B342" s="2" t="s">
        <v>6</v>
      </c>
      <c r="C342" s="3" t="s">
        <v>550</v>
      </c>
      <c r="D342" s="38" t="s">
        <v>549</v>
      </c>
      <c r="E342" s="6"/>
      <c r="F342" s="4"/>
      <c r="G342" s="4"/>
      <c r="H342" s="18">
        <v>50</v>
      </c>
      <c r="I342" s="20">
        <f t="shared" ref="I342:I393" si="5">F342*H342</f>
        <v>0</v>
      </c>
      <c r="J342" s="20">
        <f>F342*H342*1.2</f>
        <v>0</v>
      </c>
    </row>
    <row r="343" spans="1:10" ht="236.25">
      <c r="A343" s="1"/>
      <c r="B343" s="2"/>
      <c r="C343" s="3"/>
      <c r="D343" s="38" t="s">
        <v>446</v>
      </c>
      <c r="E343" s="3"/>
      <c r="F343" s="4"/>
      <c r="G343" s="4"/>
      <c r="H343" s="18"/>
      <c r="I343" s="20"/>
      <c r="J343" s="31"/>
    </row>
    <row r="344" spans="1:10" ht="47.25">
      <c r="A344" s="1"/>
      <c r="B344" s="2"/>
      <c r="C344" s="3"/>
      <c r="D344" s="38" t="s">
        <v>447</v>
      </c>
      <c r="E344" s="3"/>
      <c r="F344" s="4"/>
      <c r="G344" s="4"/>
      <c r="H344" s="18"/>
      <c r="I344" s="20"/>
      <c r="J344" s="31"/>
    </row>
    <row r="345" spans="1:10" ht="63">
      <c r="A345" s="1"/>
      <c r="B345" s="2"/>
      <c r="C345" s="3"/>
      <c r="D345" s="38" t="s">
        <v>448</v>
      </c>
      <c r="E345" s="3"/>
      <c r="F345" s="4"/>
      <c r="G345" s="4"/>
      <c r="H345" s="18"/>
      <c r="I345" s="20"/>
      <c r="J345" s="31"/>
    </row>
    <row r="346" spans="1:10">
      <c r="A346" s="1" t="s">
        <v>544</v>
      </c>
      <c r="B346" s="2" t="s">
        <v>6</v>
      </c>
      <c r="C346" s="3" t="s">
        <v>551</v>
      </c>
      <c r="D346" s="38"/>
      <c r="E346" s="6"/>
      <c r="F346" s="4"/>
      <c r="G346" s="4"/>
      <c r="H346" s="18">
        <v>100</v>
      </c>
      <c r="I346" s="20">
        <f t="shared" si="5"/>
        <v>0</v>
      </c>
      <c r="J346" s="20">
        <f>F346*H346*1.2</f>
        <v>0</v>
      </c>
    </row>
    <row r="347" spans="1:10" ht="267.75">
      <c r="A347" s="1"/>
      <c r="B347" s="2"/>
      <c r="C347" s="3"/>
      <c r="D347" s="38" t="s">
        <v>449</v>
      </c>
      <c r="E347" s="3"/>
      <c r="F347" s="4"/>
      <c r="G347" s="4"/>
      <c r="H347" s="18"/>
      <c r="I347" s="20"/>
      <c r="J347" s="31"/>
    </row>
    <row r="348" spans="1:10" ht="47.25">
      <c r="A348" s="1"/>
      <c r="B348" s="2"/>
      <c r="C348" s="3"/>
      <c r="D348" s="38" t="s">
        <v>450</v>
      </c>
      <c r="E348" s="3"/>
      <c r="F348" s="4"/>
      <c r="G348" s="4"/>
      <c r="H348" s="18"/>
      <c r="I348" s="20"/>
      <c r="J348" s="31"/>
    </row>
    <row r="349" spans="1:10" ht="189">
      <c r="A349" s="1"/>
      <c r="B349" s="2"/>
      <c r="C349" s="3"/>
      <c r="D349" s="38" t="s">
        <v>451</v>
      </c>
      <c r="E349" s="3"/>
      <c r="F349" s="4"/>
      <c r="G349" s="4"/>
      <c r="H349" s="18"/>
      <c r="I349" s="20"/>
      <c r="J349" s="31"/>
    </row>
    <row r="350" spans="1:10" ht="31.5">
      <c r="A350" s="1"/>
      <c r="B350" s="2"/>
      <c r="C350" s="3"/>
      <c r="D350" s="38" t="s">
        <v>452</v>
      </c>
      <c r="E350" s="3"/>
      <c r="F350" s="4"/>
      <c r="G350" s="4"/>
      <c r="H350" s="18"/>
      <c r="I350" s="20"/>
      <c r="J350" s="31"/>
    </row>
    <row r="351" spans="1:10">
      <c r="A351" s="1" t="s">
        <v>545</v>
      </c>
      <c r="B351" s="2" t="s">
        <v>6</v>
      </c>
      <c r="C351" s="3" t="s">
        <v>552</v>
      </c>
      <c r="D351" s="38"/>
      <c r="E351" s="6"/>
      <c r="F351" s="4"/>
      <c r="G351" s="4"/>
      <c r="H351" s="18">
        <v>50</v>
      </c>
      <c r="I351" s="20">
        <f t="shared" si="5"/>
        <v>0</v>
      </c>
      <c r="J351" s="20">
        <f>F351*H351*1.2</f>
        <v>0</v>
      </c>
    </row>
    <row r="352" spans="1:10" ht="252">
      <c r="A352" s="1"/>
      <c r="B352" s="2"/>
      <c r="C352" s="3"/>
      <c r="D352" s="38" t="s">
        <v>453</v>
      </c>
      <c r="E352" s="3"/>
      <c r="F352" s="4"/>
      <c r="G352" s="4"/>
      <c r="H352" s="18"/>
      <c r="I352" s="20"/>
      <c r="J352" s="31"/>
    </row>
    <row r="353" spans="1:10" ht="47.25">
      <c r="A353" s="1"/>
      <c r="B353" s="2"/>
      <c r="C353" s="3"/>
      <c r="D353" s="38" t="s">
        <v>454</v>
      </c>
      <c r="E353" s="3"/>
      <c r="F353" s="4"/>
      <c r="G353" s="4"/>
      <c r="H353" s="18"/>
      <c r="I353" s="20"/>
      <c r="J353" s="31"/>
    </row>
    <row r="354" spans="1:10" ht="126">
      <c r="A354" s="1"/>
      <c r="B354" s="2"/>
      <c r="C354" s="3"/>
      <c r="D354" s="38" t="s">
        <v>455</v>
      </c>
      <c r="E354" s="3"/>
      <c r="F354" s="4"/>
      <c r="G354" s="4"/>
      <c r="H354" s="18"/>
      <c r="I354" s="20"/>
      <c r="J354" s="31"/>
    </row>
    <row r="355" spans="1:10" ht="78.75">
      <c r="A355" s="1"/>
      <c r="B355" s="2"/>
      <c r="C355" s="3"/>
      <c r="D355" s="38" t="s">
        <v>456</v>
      </c>
      <c r="E355" s="3"/>
      <c r="F355" s="4"/>
      <c r="G355" s="4"/>
      <c r="H355" s="18"/>
      <c r="I355" s="20"/>
      <c r="J355" s="31"/>
    </row>
    <row r="356" spans="1:10">
      <c r="A356" s="1" t="s">
        <v>546</v>
      </c>
      <c r="B356" s="2" t="s">
        <v>6</v>
      </c>
      <c r="C356" s="3" t="s">
        <v>553</v>
      </c>
      <c r="D356" s="38"/>
      <c r="E356" s="6"/>
      <c r="F356" s="4"/>
      <c r="G356" s="4"/>
      <c r="H356" s="18">
        <v>30</v>
      </c>
      <c r="I356" s="20">
        <f t="shared" si="5"/>
        <v>0</v>
      </c>
      <c r="J356" s="31"/>
    </row>
    <row r="357" spans="1:10" ht="393.75">
      <c r="A357" s="1"/>
      <c r="B357" s="2"/>
      <c r="C357" s="3"/>
      <c r="D357" s="38" t="s">
        <v>457</v>
      </c>
      <c r="E357" s="3"/>
      <c r="F357" s="4"/>
      <c r="G357" s="4"/>
      <c r="H357" s="18"/>
      <c r="I357" s="20"/>
      <c r="J357" s="31"/>
    </row>
    <row r="358" spans="1:10" ht="141.75">
      <c r="A358" s="1"/>
      <c r="B358" s="2"/>
      <c r="C358" s="3"/>
      <c r="D358" s="38" t="s">
        <v>458</v>
      </c>
      <c r="E358" s="3"/>
      <c r="F358" s="4"/>
      <c r="G358" s="4"/>
      <c r="H358" s="18"/>
      <c r="I358" s="20"/>
      <c r="J358" s="31"/>
    </row>
    <row r="359" spans="1:10" ht="267.75">
      <c r="A359" s="1"/>
      <c r="B359" s="2"/>
      <c r="C359" s="3"/>
      <c r="D359" s="38" t="s">
        <v>459</v>
      </c>
      <c r="E359" s="3"/>
      <c r="F359" s="4"/>
      <c r="G359" s="4"/>
      <c r="H359" s="18"/>
      <c r="I359" s="20"/>
      <c r="J359" s="31"/>
    </row>
    <row r="360" spans="1:10" ht="78.75">
      <c r="A360" s="1"/>
      <c r="B360" s="2"/>
      <c r="C360" s="3"/>
      <c r="D360" s="38" t="s">
        <v>460</v>
      </c>
      <c r="E360" s="3"/>
      <c r="F360" s="4"/>
      <c r="G360" s="4"/>
      <c r="H360" s="18"/>
      <c r="I360" s="20"/>
      <c r="J360" s="31"/>
    </row>
    <row r="361" spans="1:10">
      <c r="A361" s="1" t="s">
        <v>547</v>
      </c>
      <c r="B361" s="2" t="s">
        <v>6</v>
      </c>
      <c r="C361" s="3" t="s">
        <v>554</v>
      </c>
      <c r="D361" s="38"/>
      <c r="E361" s="6"/>
      <c r="F361" s="4"/>
      <c r="G361" s="4"/>
      <c r="H361" s="18">
        <v>10</v>
      </c>
      <c r="I361" s="20">
        <f t="shared" si="5"/>
        <v>0</v>
      </c>
      <c r="J361" s="20">
        <f>F361*H361*1.2</f>
        <v>0</v>
      </c>
    </row>
    <row r="362" spans="1:10" ht="315">
      <c r="A362" s="1"/>
      <c r="B362" s="2"/>
      <c r="C362" s="3"/>
      <c r="D362" s="38" t="s">
        <v>461</v>
      </c>
      <c r="E362" s="3"/>
      <c r="F362" s="4"/>
      <c r="G362" s="4"/>
      <c r="H362" s="18"/>
      <c r="I362" s="20"/>
      <c r="J362" s="31"/>
    </row>
    <row r="363" spans="1:10" ht="110.25">
      <c r="A363" s="1"/>
      <c r="B363" s="2"/>
      <c r="C363" s="3"/>
      <c r="D363" s="38" t="s">
        <v>462</v>
      </c>
      <c r="E363" s="3"/>
      <c r="F363" s="4"/>
      <c r="G363" s="4"/>
      <c r="H363" s="18"/>
      <c r="I363" s="20"/>
      <c r="J363" s="31"/>
    </row>
    <row r="364" spans="1:10" ht="283.5">
      <c r="A364" s="1"/>
      <c r="B364" s="2"/>
      <c r="C364" s="3"/>
      <c r="D364" s="38" t="s">
        <v>463</v>
      </c>
      <c r="E364" s="3"/>
      <c r="F364" s="4"/>
      <c r="G364" s="4"/>
      <c r="H364" s="18"/>
      <c r="I364" s="20"/>
      <c r="J364" s="31"/>
    </row>
    <row r="365" spans="1:10" ht="78.75">
      <c r="A365" s="1"/>
      <c r="B365" s="2"/>
      <c r="C365" s="3"/>
      <c r="D365" s="38" t="s">
        <v>464</v>
      </c>
      <c r="E365" s="3"/>
      <c r="F365" s="4"/>
      <c r="G365" s="4"/>
      <c r="H365" s="18"/>
      <c r="I365" s="20"/>
      <c r="J365" s="31"/>
    </row>
    <row r="366" spans="1:10">
      <c r="A366" s="1" t="s">
        <v>548</v>
      </c>
      <c r="B366" s="2" t="s">
        <v>6</v>
      </c>
      <c r="C366" s="3" t="s">
        <v>555</v>
      </c>
      <c r="D366" s="38"/>
      <c r="E366" s="6"/>
      <c r="F366" s="4"/>
      <c r="G366" s="4"/>
      <c r="H366" s="18">
        <v>10</v>
      </c>
      <c r="I366" s="20">
        <f t="shared" si="5"/>
        <v>0</v>
      </c>
      <c r="J366" s="20">
        <f>F366*H366*1.2</f>
        <v>0</v>
      </c>
    </row>
    <row r="367" spans="1:10" ht="409.5">
      <c r="A367" s="1"/>
      <c r="B367" s="2"/>
      <c r="C367" s="3"/>
      <c r="D367" s="38" t="s">
        <v>465</v>
      </c>
      <c r="E367" s="3"/>
      <c r="F367" s="4"/>
      <c r="G367" s="4"/>
      <c r="H367" s="18"/>
      <c r="I367" s="20"/>
      <c r="J367" s="31"/>
    </row>
    <row r="368" spans="1:10" ht="267.75">
      <c r="A368" s="1"/>
      <c r="B368" s="2"/>
      <c r="C368" s="3"/>
      <c r="D368" s="38" t="s">
        <v>466</v>
      </c>
      <c r="E368" s="3"/>
      <c r="F368" s="4"/>
      <c r="G368" s="4"/>
      <c r="H368" s="18"/>
      <c r="I368" s="20"/>
      <c r="J368" s="31"/>
    </row>
    <row r="369" spans="1:10" ht="283.5">
      <c r="A369" s="1"/>
      <c r="B369" s="2"/>
      <c r="C369" s="3"/>
      <c r="D369" s="38" t="s">
        <v>467</v>
      </c>
      <c r="E369" s="3"/>
      <c r="F369" s="4"/>
      <c r="G369" s="4"/>
      <c r="H369" s="18"/>
      <c r="I369" s="20"/>
      <c r="J369" s="31"/>
    </row>
    <row r="370" spans="1:10" ht="78.75">
      <c r="A370" s="1"/>
      <c r="B370" s="2"/>
      <c r="C370" s="3"/>
      <c r="D370" s="38" t="s">
        <v>468</v>
      </c>
      <c r="E370" s="3"/>
      <c r="F370" s="4"/>
      <c r="G370" s="4"/>
      <c r="H370" s="18"/>
      <c r="I370" s="20"/>
      <c r="J370" s="31"/>
    </row>
    <row r="371" spans="1:10" ht="31.5">
      <c r="A371" s="1" t="s">
        <v>556</v>
      </c>
      <c r="B371" s="2" t="s">
        <v>10</v>
      </c>
      <c r="C371" s="3" t="s">
        <v>473</v>
      </c>
      <c r="D371" s="38" t="s">
        <v>474</v>
      </c>
      <c r="E371" s="3"/>
      <c r="F371" s="4"/>
      <c r="G371" s="4"/>
      <c r="H371" s="18">
        <v>10</v>
      </c>
      <c r="I371" s="20">
        <f t="shared" si="5"/>
        <v>0</v>
      </c>
      <c r="J371" s="31"/>
    </row>
    <row r="372" spans="1:10" ht="220.5">
      <c r="A372" s="1"/>
      <c r="B372" s="2"/>
      <c r="C372" s="3"/>
      <c r="D372" s="38" t="s">
        <v>480</v>
      </c>
      <c r="E372" s="6"/>
      <c r="F372" s="4"/>
      <c r="G372" s="4"/>
      <c r="H372" s="18"/>
      <c r="I372" s="20"/>
      <c r="J372" s="31"/>
    </row>
    <row r="373" spans="1:10" ht="94.5">
      <c r="A373" s="1"/>
      <c r="B373" s="2"/>
      <c r="C373" s="3"/>
      <c r="D373" s="38" t="s">
        <v>481</v>
      </c>
      <c r="E373" s="3"/>
      <c r="F373" s="4"/>
      <c r="G373" s="4"/>
      <c r="H373" s="18"/>
      <c r="I373" s="20"/>
      <c r="J373" s="31"/>
    </row>
    <row r="374" spans="1:10" ht="31.5">
      <c r="A374" s="1" t="s">
        <v>557</v>
      </c>
      <c r="B374" s="2" t="s">
        <v>10</v>
      </c>
      <c r="C374" s="3" t="s">
        <v>475</v>
      </c>
      <c r="D374" s="38" t="s">
        <v>474</v>
      </c>
      <c r="E374" s="3"/>
      <c r="F374" s="4"/>
      <c r="G374" s="4"/>
      <c r="H374" s="18">
        <v>10</v>
      </c>
      <c r="I374" s="20">
        <f t="shared" si="5"/>
        <v>0</v>
      </c>
      <c r="J374" s="31"/>
    </row>
    <row r="375" spans="1:10" ht="267.75">
      <c r="A375" s="1"/>
      <c r="B375" s="2"/>
      <c r="C375" s="3"/>
      <c r="D375" s="38" t="s">
        <v>677</v>
      </c>
      <c r="E375" s="3"/>
      <c r="F375" s="4"/>
      <c r="G375" s="4"/>
      <c r="H375" s="18"/>
      <c r="I375" s="20"/>
      <c r="J375" s="31"/>
    </row>
    <row r="376" spans="1:10" ht="173.25">
      <c r="A376" s="1"/>
      <c r="B376" s="2"/>
      <c r="C376" s="3"/>
      <c r="D376" s="38" t="s">
        <v>678</v>
      </c>
      <c r="E376" s="3"/>
      <c r="F376" s="4"/>
      <c r="G376" s="4"/>
      <c r="H376" s="18"/>
      <c r="I376" s="20"/>
      <c r="J376" s="31"/>
    </row>
    <row r="377" spans="1:10" ht="31.5">
      <c r="A377" s="1" t="s">
        <v>558</v>
      </c>
      <c r="B377" s="2" t="s">
        <v>10</v>
      </c>
      <c r="C377" s="3" t="s">
        <v>476</v>
      </c>
      <c r="D377" s="38" t="s">
        <v>474</v>
      </c>
      <c r="E377" s="3"/>
      <c r="F377" s="4"/>
      <c r="G377" s="4"/>
      <c r="H377" s="18">
        <v>10</v>
      </c>
      <c r="I377" s="20">
        <f t="shared" si="5"/>
        <v>0</v>
      </c>
      <c r="J377" s="31"/>
    </row>
    <row r="378" spans="1:10" ht="236.25">
      <c r="A378" s="1"/>
      <c r="B378" s="2"/>
      <c r="C378" s="3"/>
      <c r="D378" s="38" t="s">
        <v>482</v>
      </c>
      <c r="E378" s="6"/>
      <c r="F378" s="4"/>
      <c r="G378" s="4"/>
      <c r="H378" s="18"/>
      <c r="I378" s="20"/>
      <c r="J378" s="31"/>
    </row>
    <row r="379" spans="1:10" ht="173.25">
      <c r="A379" s="1"/>
      <c r="B379" s="2"/>
      <c r="C379" s="3"/>
      <c r="D379" s="38" t="s">
        <v>483</v>
      </c>
      <c r="E379" s="3"/>
      <c r="F379" s="4"/>
      <c r="G379" s="4"/>
      <c r="H379" s="18"/>
      <c r="I379" s="20"/>
      <c r="J379" s="31"/>
    </row>
    <row r="380" spans="1:10" ht="31.5">
      <c r="A380" s="1" t="s">
        <v>559</v>
      </c>
      <c r="B380" s="2" t="s">
        <v>10</v>
      </c>
      <c r="C380" s="3" t="s">
        <v>477</v>
      </c>
      <c r="D380" s="38" t="s">
        <v>474</v>
      </c>
      <c r="E380" s="3"/>
      <c r="F380" s="4"/>
      <c r="G380" s="4"/>
      <c r="H380" s="18">
        <v>2</v>
      </c>
      <c r="I380" s="20">
        <f t="shared" si="5"/>
        <v>0</v>
      </c>
      <c r="J380" s="31"/>
    </row>
    <row r="381" spans="1:10" ht="283.5">
      <c r="A381" s="1"/>
      <c r="B381" s="2"/>
      <c r="C381" s="3"/>
      <c r="D381" s="38" t="s">
        <v>679</v>
      </c>
      <c r="E381" s="3"/>
      <c r="F381" s="4"/>
      <c r="G381" s="4"/>
      <c r="H381" s="18"/>
      <c r="I381" s="20"/>
      <c r="J381" s="31"/>
    </row>
    <row r="382" spans="1:10" ht="141.75">
      <c r="A382" s="1"/>
      <c r="B382" s="2"/>
      <c r="C382" s="3"/>
      <c r="D382" s="38" t="s">
        <v>680</v>
      </c>
      <c r="E382" s="3"/>
      <c r="F382" s="4"/>
      <c r="G382" s="4"/>
      <c r="H382" s="18"/>
      <c r="I382" s="20"/>
      <c r="J382" s="31"/>
    </row>
    <row r="383" spans="1:10" ht="31.5">
      <c r="A383" s="1" t="s">
        <v>560</v>
      </c>
      <c r="B383" s="2" t="s">
        <v>10</v>
      </c>
      <c r="C383" s="3" t="s">
        <v>478</v>
      </c>
      <c r="D383" s="38" t="s">
        <v>474</v>
      </c>
      <c r="E383" s="3"/>
      <c r="F383" s="4"/>
      <c r="G383" s="4"/>
      <c r="H383" s="18">
        <v>10</v>
      </c>
      <c r="I383" s="20">
        <f t="shared" si="5"/>
        <v>0</v>
      </c>
      <c r="J383" s="20">
        <f>F383*H383*1.2</f>
        <v>0</v>
      </c>
    </row>
    <row r="384" spans="1:10" ht="409.5">
      <c r="A384" s="1"/>
      <c r="B384" s="2"/>
      <c r="C384" s="3"/>
      <c r="D384" s="38" t="s">
        <v>484</v>
      </c>
      <c r="E384" s="6"/>
      <c r="F384" s="4"/>
      <c r="G384" s="4"/>
      <c r="H384" s="18"/>
      <c r="I384" s="20"/>
      <c r="J384" s="31"/>
    </row>
    <row r="385" spans="1:10" ht="220.5">
      <c r="A385" s="1"/>
      <c r="B385" s="2"/>
      <c r="C385" s="3"/>
      <c r="D385" s="38" t="s">
        <v>485</v>
      </c>
      <c r="E385" s="3"/>
      <c r="F385" s="4"/>
      <c r="G385" s="4"/>
      <c r="H385" s="18"/>
      <c r="I385" s="20"/>
      <c r="J385" s="31"/>
    </row>
    <row r="386" spans="1:10" ht="31.5">
      <c r="A386" s="1" t="s">
        <v>561</v>
      </c>
      <c r="B386" s="2" t="s">
        <v>10</v>
      </c>
      <c r="C386" s="3" t="s">
        <v>479</v>
      </c>
      <c r="D386" s="38" t="s">
        <v>474</v>
      </c>
      <c r="E386" s="3"/>
      <c r="F386" s="4"/>
      <c r="G386" s="4"/>
      <c r="H386" s="18">
        <v>6</v>
      </c>
      <c r="I386" s="20">
        <f t="shared" si="5"/>
        <v>0</v>
      </c>
      <c r="J386" s="31"/>
    </row>
    <row r="387" spans="1:10" ht="330.75">
      <c r="A387" s="1"/>
      <c r="B387" s="2"/>
      <c r="C387" s="3"/>
      <c r="D387" s="38" t="s">
        <v>681</v>
      </c>
      <c r="E387" s="3"/>
      <c r="F387" s="4"/>
      <c r="G387" s="4"/>
      <c r="H387" s="18"/>
      <c r="I387" s="20"/>
      <c r="J387" s="31"/>
    </row>
    <row r="388" spans="1:10" ht="220.5">
      <c r="A388" s="1"/>
      <c r="B388" s="2"/>
      <c r="C388" s="3"/>
      <c r="D388" s="38" t="s">
        <v>682</v>
      </c>
      <c r="E388" s="3"/>
      <c r="F388" s="4"/>
      <c r="G388" s="4"/>
      <c r="H388" s="18"/>
      <c r="I388" s="20"/>
      <c r="J388" s="31"/>
    </row>
    <row r="389" spans="1:10">
      <c r="A389" s="1" t="s">
        <v>562</v>
      </c>
      <c r="B389" s="2" t="s">
        <v>11</v>
      </c>
      <c r="C389" s="5" t="s">
        <v>191</v>
      </c>
      <c r="D389" s="38" t="s">
        <v>193</v>
      </c>
      <c r="E389" s="3"/>
      <c r="F389" s="4"/>
      <c r="G389" s="4"/>
      <c r="H389" s="18">
        <v>10</v>
      </c>
      <c r="I389" s="20">
        <f t="shared" si="5"/>
        <v>0</v>
      </c>
      <c r="J389" s="31"/>
    </row>
    <row r="390" spans="1:10" ht="283.5">
      <c r="A390" s="1"/>
      <c r="B390" s="2"/>
      <c r="C390" s="5"/>
      <c r="D390" s="38" t="s">
        <v>683</v>
      </c>
      <c r="E390" s="3"/>
      <c r="F390" s="4"/>
      <c r="G390" s="4"/>
      <c r="H390" s="18"/>
      <c r="I390" s="20"/>
      <c r="J390" s="31"/>
    </row>
    <row r="391" spans="1:10" ht="189">
      <c r="A391" s="1"/>
      <c r="B391" s="2"/>
      <c r="C391" s="5"/>
      <c r="D391" s="38" t="s">
        <v>684</v>
      </c>
      <c r="E391" s="3"/>
      <c r="F391" s="4"/>
      <c r="G391" s="4"/>
      <c r="H391" s="18"/>
      <c r="I391" s="20"/>
      <c r="J391" s="31"/>
    </row>
    <row r="392" spans="1:10" ht="173.25">
      <c r="A392" s="1"/>
      <c r="B392" s="2"/>
      <c r="C392" s="5"/>
      <c r="D392" s="42" t="s">
        <v>678</v>
      </c>
      <c r="E392" s="3"/>
      <c r="F392" s="4"/>
      <c r="G392" s="4"/>
      <c r="H392" s="18"/>
      <c r="I392" s="20"/>
      <c r="J392" s="31"/>
    </row>
    <row r="393" spans="1:10">
      <c r="A393" s="1" t="s">
        <v>563</v>
      </c>
      <c r="B393" s="2" t="s">
        <v>11</v>
      </c>
      <c r="C393" s="5" t="s">
        <v>192</v>
      </c>
      <c r="D393" s="38" t="s">
        <v>193</v>
      </c>
      <c r="E393" s="3"/>
      <c r="F393" s="4"/>
      <c r="G393" s="4"/>
      <c r="H393" s="18">
        <v>5</v>
      </c>
      <c r="I393" s="20">
        <f t="shared" si="5"/>
        <v>0</v>
      </c>
      <c r="J393" s="31"/>
    </row>
    <row r="394" spans="1:10" ht="204.75">
      <c r="A394" s="1"/>
      <c r="B394" s="2"/>
      <c r="C394" s="3"/>
      <c r="D394" s="38" t="s">
        <v>486</v>
      </c>
      <c r="E394" s="6"/>
      <c r="F394" s="4"/>
      <c r="G394" s="4"/>
      <c r="H394" s="18"/>
      <c r="I394" s="20"/>
      <c r="J394" s="31"/>
    </row>
    <row r="395" spans="1:10" ht="110.25">
      <c r="A395" s="1"/>
      <c r="B395" s="2"/>
      <c r="C395" s="3"/>
      <c r="D395" s="38" t="s">
        <v>487</v>
      </c>
      <c r="E395" s="3"/>
      <c r="F395" s="4"/>
      <c r="G395" s="4"/>
      <c r="H395" s="18"/>
      <c r="I395" s="20"/>
      <c r="J395" s="31"/>
    </row>
    <row r="396" spans="1:10" ht="110.25">
      <c r="A396" s="1"/>
      <c r="B396" s="2"/>
      <c r="C396" s="3"/>
      <c r="D396" s="38" t="s">
        <v>494</v>
      </c>
      <c r="E396" s="3"/>
      <c r="F396" s="4"/>
      <c r="G396" s="4"/>
      <c r="H396" s="18"/>
      <c r="I396" s="20"/>
      <c r="J396" s="31"/>
    </row>
    <row r="397" spans="1:10">
      <c r="A397" s="1" t="s">
        <v>564</v>
      </c>
      <c r="B397" s="2" t="s">
        <v>11</v>
      </c>
      <c r="C397" s="5" t="s">
        <v>194</v>
      </c>
      <c r="D397" s="38" t="s">
        <v>193</v>
      </c>
      <c r="E397" s="3"/>
      <c r="F397" s="4"/>
      <c r="G397" s="4"/>
      <c r="H397" s="18">
        <v>5</v>
      </c>
      <c r="I397" s="20">
        <f t="shared" ref="I397:I457" si="6">F397*H397</f>
        <v>0</v>
      </c>
      <c r="J397" s="20">
        <f>F397*H397*1.2</f>
        <v>0</v>
      </c>
    </row>
    <row r="398" spans="1:10" ht="204.75">
      <c r="A398" s="1"/>
      <c r="B398" s="2"/>
      <c r="C398" s="5"/>
      <c r="D398" s="38" t="s">
        <v>488</v>
      </c>
      <c r="E398" s="6"/>
      <c r="F398" s="4"/>
      <c r="G398" s="4"/>
      <c r="H398" s="18"/>
      <c r="I398" s="20"/>
      <c r="J398" s="31"/>
    </row>
    <row r="399" spans="1:10" ht="126">
      <c r="A399" s="1"/>
      <c r="B399" s="2"/>
      <c r="C399" s="5"/>
      <c r="D399" s="38" t="s">
        <v>489</v>
      </c>
      <c r="E399" s="3"/>
      <c r="F399" s="4"/>
      <c r="G399" s="4"/>
      <c r="H399" s="18"/>
      <c r="I399" s="20"/>
      <c r="J399" s="31"/>
    </row>
    <row r="400" spans="1:10" ht="157.5">
      <c r="A400" s="1"/>
      <c r="B400" s="2"/>
      <c r="C400" s="5"/>
      <c r="D400" s="38" t="s">
        <v>493</v>
      </c>
      <c r="E400" s="3"/>
      <c r="F400" s="4"/>
      <c r="G400" s="4"/>
      <c r="H400" s="18"/>
      <c r="I400" s="20"/>
      <c r="J400" s="31"/>
    </row>
    <row r="401" spans="1:10">
      <c r="A401" s="1" t="s">
        <v>565</v>
      </c>
      <c r="B401" s="2" t="s">
        <v>11</v>
      </c>
      <c r="C401" s="5" t="s">
        <v>469</v>
      </c>
      <c r="D401" s="38" t="s">
        <v>193</v>
      </c>
      <c r="E401" s="3"/>
      <c r="F401" s="4"/>
      <c r="G401" s="4"/>
      <c r="H401" s="18">
        <v>3</v>
      </c>
      <c r="I401" s="20">
        <f t="shared" si="6"/>
        <v>0</v>
      </c>
      <c r="J401" s="20">
        <f>F401*H401*1.2</f>
        <v>0</v>
      </c>
    </row>
    <row r="402" spans="1:10" ht="330.75">
      <c r="A402" s="1"/>
      <c r="B402" s="2"/>
      <c r="C402" s="5"/>
      <c r="D402" s="38" t="s">
        <v>685</v>
      </c>
      <c r="E402" s="3"/>
      <c r="F402" s="4"/>
      <c r="G402" s="4"/>
      <c r="H402" s="18"/>
      <c r="I402" s="20"/>
      <c r="J402" s="31"/>
    </row>
    <row r="403" spans="1:10" ht="189">
      <c r="A403" s="1"/>
      <c r="B403" s="2"/>
      <c r="C403" s="5"/>
      <c r="D403" s="38" t="s">
        <v>686</v>
      </c>
      <c r="E403" s="3"/>
      <c r="F403" s="4"/>
      <c r="G403" s="4"/>
      <c r="H403" s="18"/>
      <c r="I403" s="20"/>
      <c r="J403" s="31"/>
    </row>
    <row r="404" spans="1:10" ht="252">
      <c r="A404" s="1"/>
      <c r="B404" s="2"/>
      <c r="C404" s="5"/>
      <c r="D404" s="38" t="s">
        <v>687</v>
      </c>
      <c r="E404" s="3"/>
      <c r="F404" s="4"/>
      <c r="G404" s="4"/>
      <c r="H404" s="18"/>
      <c r="I404" s="20"/>
      <c r="J404" s="31"/>
    </row>
    <row r="405" spans="1:10">
      <c r="A405" s="1" t="s">
        <v>566</v>
      </c>
      <c r="B405" s="2" t="s">
        <v>11</v>
      </c>
      <c r="C405" s="5" t="s">
        <v>470</v>
      </c>
      <c r="D405" s="43" t="s">
        <v>193</v>
      </c>
      <c r="E405" s="3"/>
      <c r="F405" s="4"/>
      <c r="G405" s="4"/>
      <c r="H405" s="18">
        <v>6</v>
      </c>
      <c r="I405" s="20">
        <f t="shared" si="6"/>
        <v>0</v>
      </c>
      <c r="J405" s="31"/>
    </row>
    <row r="406" spans="1:10" ht="409.5">
      <c r="A406" s="1"/>
      <c r="B406" s="2"/>
      <c r="C406" s="3"/>
      <c r="D406" s="38" t="s">
        <v>490</v>
      </c>
      <c r="E406" s="6"/>
      <c r="F406" s="4"/>
      <c r="G406" s="4"/>
      <c r="H406" s="18"/>
      <c r="I406" s="20"/>
      <c r="J406" s="31"/>
    </row>
    <row r="407" spans="1:10" ht="173.25">
      <c r="A407" s="1"/>
      <c r="B407" s="2"/>
      <c r="C407" s="3"/>
      <c r="D407" s="38" t="s">
        <v>491</v>
      </c>
      <c r="E407" s="3"/>
      <c r="F407" s="4"/>
      <c r="G407" s="4"/>
      <c r="H407" s="18"/>
      <c r="I407" s="20"/>
      <c r="J407" s="31"/>
    </row>
    <row r="408" spans="1:10" ht="204.75">
      <c r="A408" s="1"/>
      <c r="B408" s="2"/>
      <c r="C408" s="3"/>
      <c r="D408" s="38" t="s">
        <v>492</v>
      </c>
      <c r="E408" s="3"/>
      <c r="F408" s="4"/>
      <c r="G408" s="4"/>
      <c r="H408" s="18"/>
      <c r="I408" s="20"/>
      <c r="J408" s="31"/>
    </row>
    <row r="409" spans="1:10">
      <c r="A409" s="1" t="s">
        <v>567</v>
      </c>
      <c r="B409" s="2" t="s">
        <v>11</v>
      </c>
      <c r="C409" s="5" t="s">
        <v>471</v>
      </c>
      <c r="D409" s="43" t="s">
        <v>193</v>
      </c>
      <c r="E409" s="3"/>
      <c r="F409" s="4"/>
      <c r="G409" s="4"/>
      <c r="H409" s="18">
        <v>4</v>
      </c>
      <c r="I409" s="20">
        <f t="shared" si="6"/>
        <v>0</v>
      </c>
      <c r="J409" s="31"/>
    </row>
    <row r="410" spans="1:10" ht="409.5">
      <c r="A410" s="1"/>
      <c r="B410" s="2"/>
      <c r="C410" s="3"/>
      <c r="D410" s="38" t="s">
        <v>495</v>
      </c>
      <c r="E410" s="6"/>
      <c r="F410" s="4"/>
      <c r="G410" s="4"/>
      <c r="H410" s="18"/>
      <c r="I410" s="20"/>
      <c r="J410" s="31"/>
    </row>
    <row r="411" spans="1:10" ht="220.5">
      <c r="A411" s="1"/>
      <c r="B411" s="2"/>
      <c r="C411" s="3"/>
      <c r="D411" s="38" t="s">
        <v>496</v>
      </c>
      <c r="E411" s="3"/>
      <c r="F411" s="4"/>
      <c r="G411" s="4"/>
      <c r="H411" s="18"/>
      <c r="I411" s="20"/>
      <c r="J411" s="31"/>
    </row>
    <row r="412" spans="1:10" ht="220.5">
      <c r="A412" s="1"/>
      <c r="B412" s="2"/>
      <c r="C412" s="3"/>
      <c r="D412" s="38" t="s">
        <v>497</v>
      </c>
      <c r="E412" s="3"/>
      <c r="F412" s="4"/>
      <c r="G412" s="4"/>
      <c r="H412" s="18"/>
      <c r="I412" s="20"/>
      <c r="J412" s="31"/>
    </row>
    <row r="413" spans="1:10">
      <c r="A413" s="1" t="s">
        <v>568</v>
      </c>
      <c r="B413" s="2" t="s">
        <v>11</v>
      </c>
      <c r="C413" s="5" t="s">
        <v>472</v>
      </c>
      <c r="D413" s="43" t="s">
        <v>193</v>
      </c>
      <c r="E413" s="3"/>
      <c r="F413" s="4"/>
      <c r="G413" s="4"/>
      <c r="H413" s="18">
        <v>2</v>
      </c>
      <c r="I413" s="20">
        <f t="shared" si="6"/>
        <v>0</v>
      </c>
      <c r="J413" s="20">
        <f>F413*H413*1.2</f>
        <v>0</v>
      </c>
    </row>
    <row r="414" spans="1:10" ht="315">
      <c r="A414" s="1"/>
      <c r="B414" s="2"/>
      <c r="C414" s="5"/>
      <c r="D414" s="43" t="s">
        <v>688</v>
      </c>
      <c r="E414" s="3"/>
      <c r="F414" s="4"/>
      <c r="G414" s="4"/>
      <c r="H414" s="18"/>
      <c r="I414" s="20"/>
      <c r="J414" s="31"/>
    </row>
    <row r="415" spans="1:10" ht="189">
      <c r="A415" s="1"/>
      <c r="B415" s="2"/>
      <c r="C415" s="5"/>
      <c r="D415" s="43" t="s">
        <v>689</v>
      </c>
      <c r="E415" s="3"/>
      <c r="F415" s="4"/>
      <c r="G415" s="4"/>
      <c r="H415" s="18"/>
      <c r="I415" s="20"/>
      <c r="J415" s="31"/>
    </row>
    <row r="416" spans="1:10" ht="267.75">
      <c r="A416" s="1"/>
      <c r="B416" s="2"/>
      <c r="C416" s="5"/>
      <c r="D416" s="43" t="s">
        <v>690</v>
      </c>
      <c r="E416" s="3"/>
      <c r="F416" s="4"/>
      <c r="G416" s="4"/>
      <c r="H416" s="18"/>
      <c r="I416" s="20"/>
      <c r="J416" s="31"/>
    </row>
    <row r="417" spans="1:10">
      <c r="A417" s="1" t="s">
        <v>569</v>
      </c>
      <c r="B417" s="2" t="s">
        <v>12</v>
      </c>
      <c r="C417" s="3" t="s">
        <v>161</v>
      </c>
      <c r="D417" s="38" t="s">
        <v>162</v>
      </c>
      <c r="E417" s="3"/>
      <c r="F417" s="4"/>
      <c r="G417" s="4"/>
      <c r="H417" s="18">
        <v>5</v>
      </c>
      <c r="I417" s="20">
        <f t="shared" si="6"/>
        <v>0</v>
      </c>
      <c r="J417" s="31"/>
    </row>
    <row r="418" spans="1:10">
      <c r="A418" s="1"/>
      <c r="B418" s="2"/>
      <c r="C418" s="3"/>
      <c r="D418" s="38" t="s">
        <v>163</v>
      </c>
      <c r="E418" s="3"/>
      <c r="F418" s="4"/>
      <c r="G418" s="4"/>
      <c r="H418" s="18"/>
      <c r="I418" s="20"/>
      <c r="J418" s="31"/>
    </row>
    <row r="419" spans="1:10">
      <c r="A419" s="1"/>
      <c r="B419" s="2"/>
      <c r="C419" s="3"/>
      <c r="D419" s="38" t="s">
        <v>177</v>
      </c>
      <c r="E419" s="3"/>
      <c r="F419" s="4"/>
      <c r="G419" s="4"/>
      <c r="H419" s="18"/>
      <c r="I419" s="20"/>
      <c r="J419" s="31"/>
    </row>
    <row r="420" spans="1:10">
      <c r="A420" s="1"/>
      <c r="B420" s="2"/>
      <c r="C420" s="3"/>
      <c r="D420" s="38" t="s">
        <v>164</v>
      </c>
      <c r="E420" s="3"/>
      <c r="F420" s="4"/>
      <c r="G420" s="4"/>
      <c r="H420" s="18"/>
      <c r="I420" s="20"/>
      <c r="J420" s="31"/>
    </row>
    <row r="421" spans="1:10">
      <c r="A421" s="1"/>
      <c r="B421" s="2"/>
      <c r="C421" s="3"/>
      <c r="D421" s="38" t="s">
        <v>165</v>
      </c>
      <c r="E421" s="3"/>
      <c r="F421" s="4"/>
      <c r="G421" s="4"/>
      <c r="H421" s="18"/>
      <c r="I421" s="20"/>
      <c r="J421" s="31"/>
    </row>
    <row r="422" spans="1:10">
      <c r="A422" s="1"/>
      <c r="B422" s="2"/>
      <c r="C422" s="3"/>
      <c r="D422" s="38" t="s">
        <v>166</v>
      </c>
      <c r="E422" s="3"/>
      <c r="F422" s="4"/>
      <c r="G422" s="4"/>
      <c r="H422" s="18"/>
      <c r="I422" s="20"/>
      <c r="J422" s="31"/>
    </row>
    <row r="423" spans="1:10">
      <c r="A423" s="1"/>
      <c r="B423" s="2"/>
      <c r="C423" s="3"/>
      <c r="D423" s="38" t="s">
        <v>167</v>
      </c>
      <c r="E423" s="3"/>
      <c r="F423" s="4"/>
      <c r="G423" s="4"/>
      <c r="H423" s="18"/>
      <c r="I423" s="20"/>
      <c r="J423" s="31"/>
    </row>
    <row r="424" spans="1:10">
      <c r="A424" s="1"/>
      <c r="B424" s="2"/>
      <c r="C424" s="3"/>
      <c r="D424" s="38" t="s">
        <v>169</v>
      </c>
      <c r="E424" s="3"/>
      <c r="F424" s="4"/>
      <c r="G424" s="4"/>
      <c r="H424" s="18"/>
      <c r="I424" s="20"/>
      <c r="J424" s="31"/>
    </row>
    <row r="425" spans="1:10">
      <c r="A425" s="1"/>
      <c r="B425" s="2"/>
      <c r="C425" s="3"/>
      <c r="D425" s="38" t="s">
        <v>170</v>
      </c>
      <c r="E425" s="3"/>
      <c r="F425" s="4"/>
      <c r="G425" s="4"/>
      <c r="H425" s="18"/>
      <c r="I425" s="20"/>
      <c r="J425" s="31"/>
    </row>
    <row r="426" spans="1:10">
      <c r="A426" s="1" t="s">
        <v>570</v>
      </c>
      <c r="B426" s="2" t="s">
        <v>12</v>
      </c>
      <c r="C426" s="3" t="s">
        <v>168</v>
      </c>
      <c r="D426" s="38" t="s">
        <v>162</v>
      </c>
      <c r="E426" s="3"/>
      <c r="F426" s="4"/>
      <c r="G426" s="4"/>
      <c r="H426" s="18">
        <v>5</v>
      </c>
      <c r="I426" s="20">
        <f t="shared" si="6"/>
        <v>0</v>
      </c>
      <c r="J426" s="20">
        <f>F426*H426*1.2</f>
        <v>0</v>
      </c>
    </row>
    <row r="427" spans="1:10">
      <c r="A427" s="1"/>
      <c r="B427" s="2"/>
      <c r="C427" s="3"/>
      <c r="D427" s="38" t="s">
        <v>163</v>
      </c>
      <c r="E427" s="3"/>
      <c r="F427" s="4"/>
      <c r="G427" s="4"/>
      <c r="H427" s="18"/>
      <c r="I427" s="20"/>
      <c r="J427" s="31"/>
    </row>
    <row r="428" spans="1:10">
      <c r="A428" s="1"/>
      <c r="B428" s="2"/>
      <c r="C428" s="3"/>
      <c r="D428" s="38" t="s">
        <v>173</v>
      </c>
      <c r="E428" s="3"/>
      <c r="F428" s="4"/>
      <c r="G428" s="4"/>
      <c r="H428" s="18"/>
      <c r="I428" s="20"/>
      <c r="J428" s="31"/>
    </row>
    <row r="429" spans="1:10">
      <c r="A429" s="1"/>
      <c r="B429" s="2"/>
      <c r="C429" s="3"/>
      <c r="D429" s="38" t="s">
        <v>176</v>
      </c>
      <c r="E429" s="3"/>
      <c r="F429" s="4"/>
      <c r="G429" s="4"/>
      <c r="H429" s="18"/>
      <c r="I429" s="20"/>
      <c r="J429" s="31"/>
    </row>
    <row r="430" spans="1:10">
      <c r="A430" s="1"/>
      <c r="B430" s="2"/>
      <c r="C430" s="3"/>
      <c r="D430" s="38" t="s">
        <v>164</v>
      </c>
      <c r="E430" s="3"/>
      <c r="F430" s="4"/>
      <c r="G430" s="4"/>
      <c r="H430" s="18"/>
      <c r="I430" s="20"/>
      <c r="J430" s="31"/>
    </row>
    <row r="431" spans="1:10">
      <c r="A431" s="1"/>
      <c r="B431" s="2"/>
      <c r="C431" s="3"/>
      <c r="D431" s="38" t="s">
        <v>165</v>
      </c>
      <c r="E431" s="3"/>
      <c r="F431" s="4"/>
      <c r="G431" s="4"/>
      <c r="H431" s="18"/>
      <c r="I431" s="20"/>
      <c r="J431" s="31"/>
    </row>
    <row r="432" spans="1:10">
      <c r="A432" s="1"/>
      <c r="B432" s="2"/>
      <c r="C432" s="3"/>
      <c r="D432" s="38" t="s">
        <v>174</v>
      </c>
      <c r="E432" s="3"/>
      <c r="F432" s="4"/>
      <c r="G432" s="4"/>
      <c r="H432" s="18"/>
      <c r="I432" s="20"/>
      <c r="J432" s="31"/>
    </row>
    <row r="433" spans="1:10">
      <c r="A433" s="1"/>
      <c r="B433" s="2"/>
      <c r="C433" s="3"/>
      <c r="D433" s="38" t="s">
        <v>167</v>
      </c>
      <c r="E433" s="3"/>
      <c r="F433" s="4"/>
      <c r="G433" s="4"/>
      <c r="H433" s="18"/>
      <c r="I433" s="20"/>
      <c r="J433" s="31"/>
    </row>
    <row r="434" spans="1:10">
      <c r="A434" s="1"/>
      <c r="B434" s="2"/>
      <c r="C434" s="3"/>
      <c r="D434" s="38" t="s">
        <v>172</v>
      </c>
      <c r="E434" s="3"/>
      <c r="F434" s="4"/>
      <c r="G434" s="4"/>
      <c r="H434" s="18"/>
      <c r="I434" s="20"/>
      <c r="J434" s="31"/>
    </row>
    <row r="435" spans="1:10">
      <c r="A435" s="1"/>
      <c r="B435" s="2"/>
      <c r="C435" s="3"/>
      <c r="D435" s="38" t="s">
        <v>171</v>
      </c>
      <c r="E435" s="3"/>
      <c r="F435" s="4"/>
      <c r="G435" s="4"/>
      <c r="H435" s="18"/>
      <c r="I435" s="20"/>
      <c r="J435" s="31"/>
    </row>
    <row r="436" spans="1:10" ht="31.5">
      <c r="A436" s="1"/>
      <c r="B436" s="2"/>
      <c r="C436" s="3"/>
      <c r="D436" s="38" t="s">
        <v>175</v>
      </c>
      <c r="E436" s="3"/>
      <c r="F436" s="4"/>
      <c r="G436" s="4"/>
      <c r="H436" s="18"/>
      <c r="I436" s="20"/>
      <c r="J436" s="31"/>
    </row>
    <row r="437" spans="1:10">
      <c r="A437" s="1" t="s">
        <v>571</v>
      </c>
      <c r="B437" s="2" t="s">
        <v>13</v>
      </c>
      <c r="C437" s="3" t="s">
        <v>187</v>
      </c>
      <c r="D437" s="38" t="s">
        <v>188</v>
      </c>
      <c r="E437" s="3"/>
      <c r="F437" s="4"/>
      <c r="G437" s="4"/>
      <c r="H437" s="18">
        <v>2</v>
      </c>
      <c r="I437" s="20">
        <f t="shared" si="6"/>
        <v>0</v>
      </c>
      <c r="J437" s="20">
        <f>F437*H437*1.2</f>
        <v>0</v>
      </c>
    </row>
    <row r="438" spans="1:10">
      <c r="A438" s="1"/>
      <c r="B438" s="2"/>
      <c r="C438" s="3"/>
      <c r="D438" s="38" t="s">
        <v>190</v>
      </c>
      <c r="E438" s="3"/>
      <c r="F438" s="4"/>
      <c r="G438" s="4"/>
      <c r="H438" s="18"/>
      <c r="I438" s="20"/>
      <c r="J438" s="31"/>
    </row>
    <row r="439" spans="1:10">
      <c r="A439" s="1"/>
      <c r="B439" s="2"/>
      <c r="C439" s="3"/>
      <c r="D439" s="38" t="s">
        <v>181</v>
      </c>
      <c r="E439" s="3"/>
      <c r="F439" s="4"/>
      <c r="G439" s="4"/>
      <c r="H439" s="18"/>
      <c r="I439" s="20"/>
      <c r="J439" s="31"/>
    </row>
    <row r="440" spans="1:10">
      <c r="A440" s="1"/>
      <c r="B440" s="2"/>
      <c r="C440" s="3"/>
      <c r="D440" s="38" t="s">
        <v>178</v>
      </c>
      <c r="E440" s="3"/>
      <c r="F440" s="4"/>
      <c r="G440" s="4"/>
      <c r="H440" s="18"/>
      <c r="I440" s="20"/>
      <c r="J440" s="31"/>
    </row>
    <row r="441" spans="1:10">
      <c r="A441" s="1"/>
      <c r="B441" s="2"/>
      <c r="C441" s="3"/>
      <c r="D441" s="38" t="s">
        <v>180</v>
      </c>
      <c r="E441" s="3"/>
      <c r="F441" s="4"/>
      <c r="G441" s="4"/>
      <c r="H441" s="18"/>
      <c r="I441" s="20"/>
      <c r="J441" s="31"/>
    </row>
    <row r="442" spans="1:10">
      <c r="A442" s="1"/>
      <c r="B442" s="2"/>
      <c r="C442" s="3"/>
      <c r="D442" s="38" t="s">
        <v>182</v>
      </c>
      <c r="E442" s="3"/>
      <c r="F442" s="4"/>
      <c r="G442" s="4"/>
      <c r="H442" s="18"/>
      <c r="I442" s="20"/>
      <c r="J442" s="31"/>
    </row>
    <row r="443" spans="1:10">
      <c r="A443" s="1"/>
      <c r="B443" s="2"/>
      <c r="C443" s="3"/>
      <c r="D443" s="38" t="s">
        <v>183</v>
      </c>
      <c r="E443" s="3"/>
      <c r="F443" s="4"/>
      <c r="G443" s="4"/>
      <c r="H443" s="18"/>
      <c r="I443" s="20"/>
      <c r="J443" s="31"/>
    </row>
    <row r="444" spans="1:10">
      <c r="A444" s="1"/>
      <c r="B444" s="2"/>
      <c r="C444" s="3"/>
      <c r="D444" s="38" t="s">
        <v>184</v>
      </c>
      <c r="E444" s="3"/>
      <c r="F444" s="4"/>
      <c r="G444" s="4"/>
      <c r="H444" s="18"/>
      <c r="I444" s="20"/>
      <c r="J444" s="31"/>
    </row>
    <row r="445" spans="1:10">
      <c r="A445" s="1"/>
      <c r="B445" s="2"/>
      <c r="C445" s="3"/>
      <c r="D445" s="38" t="s">
        <v>185</v>
      </c>
      <c r="E445" s="3"/>
      <c r="F445" s="4"/>
      <c r="G445" s="4"/>
      <c r="H445" s="18"/>
      <c r="I445" s="20"/>
      <c r="J445" s="31"/>
    </row>
    <row r="446" spans="1:10">
      <c r="A446" s="1"/>
      <c r="B446" s="2"/>
      <c r="C446" s="3"/>
      <c r="D446" s="38" t="s">
        <v>186</v>
      </c>
      <c r="E446" s="3"/>
      <c r="F446" s="4"/>
      <c r="G446" s="4"/>
      <c r="H446" s="18"/>
      <c r="I446" s="20"/>
      <c r="J446" s="31"/>
    </row>
    <row r="447" spans="1:10">
      <c r="A447" s="1" t="s">
        <v>572</v>
      </c>
      <c r="B447" s="2" t="s">
        <v>13</v>
      </c>
      <c r="C447" s="3" t="s">
        <v>189</v>
      </c>
      <c r="D447" s="38" t="s">
        <v>188</v>
      </c>
      <c r="E447" s="3"/>
      <c r="F447" s="4"/>
      <c r="G447" s="4"/>
      <c r="H447" s="18">
        <v>1</v>
      </c>
      <c r="I447" s="20">
        <f t="shared" si="6"/>
        <v>0</v>
      </c>
      <c r="J447" s="20">
        <f>F447*H447*1.2</f>
        <v>0</v>
      </c>
    </row>
    <row r="448" spans="1:10">
      <c r="A448" s="1"/>
      <c r="B448" s="2"/>
      <c r="C448" s="3"/>
      <c r="D448" s="38" t="s">
        <v>179</v>
      </c>
      <c r="E448" s="3"/>
      <c r="F448" s="4"/>
      <c r="G448" s="4"/>
      <c r="H448" s="18"/>
      <c r="I448" s="20"/>
      <c r="J448" s="31"/>
    </row>
    <row r="449" spans="1:10">
      <c r="A449" s="1"/>
      <c r="B449" s="2"/>
      <c r="C449" s="3"/>
      <c r="D449" s="38" t="s">
        <v>181</v>
      </c>
      <c r="E449" s="3"/>
      <c r="F449" s="4"/>
      <c r="G449" s="4"/>
      <c r="H449" s="18"/>
      <c r="I449" s="20"/>
      <c r="J449" s="31"/>
    </row>
    <row r="450" spans="1:10">
      <c r="A450" s="1"/>
      <c r="B450" s="2"/>
      <c r="C450" s="3"/>
      <c r="D450" s="38" t="s">
        <v>178</v>
      </c>
      <c r="E450" s="3"/>
      <c r="F450" s="4"/>
      <c r="G450" s="4"/>
      <c r="H450" s="18"/>
      <c r="I450" s="20"/>
      <c r="J450" s="31"/>
    </row>
    <row r="451" spans="1:10">
      <c r="A451" s="1"/>
      <c r="B451" s="2"/>
      <c r="C451" s="3"/>
      <c r="D451" s="38" t="s">
        <v>180</v>
      </c>
      <c r="E451" s="3"/>
      <c r="F451" s="4"/>
      <c r="G451" s="4"/>
      <c r="H451" s="18"/>
      <c r="I451" s="20"/>
      <c r="J451" s="31"/>
    </row>
    <row r="452" spans="1:10">
      <c r="A452" s="1"/>
      <c r="B452" s="2"/>
      <c r="C452" s="3"/>
      <c r="D452" s="38" t="s">
        <v>182</v>
      </c>
      <c r="E452" s="3"/>
      <c r="F452" s="4"/>
      <c r="G452" s="4"/>
      <c r="H452" s="18"/>
      <c r="I452" s="20"/>
      <c r="J452" s="31"/>
    </row>
    <row r="453" spans="1:10">
      <c r="A453" s="1"/>
      <c r="B453" s="2"/>
      <c r="C453" s="3"/>
      <c r="D453" s="38" t="s">
        <v>183</v>
      </c>
      <c r="E453" s="3"/>
      <c r="F453" s="4"/>
      <c r="G453" s="4"/>
      <c r="H453" s="18"/>
      <c r="I453" s="20"/>
      <c r="J453" s="31"/>
    </row>
    <row r="454" spans="1:10">
      <c r="A454" s="1"/>
      <c r="B454" s="2"/>
      <c r="C454" s="3"/>
      <c r="D454" s="38" t="s">
        <v>184</v>
      </c>
      <c r="E454" s="3"/>
      <c r="F454" s="4"/>
      <c r="G454" s="4"/>
      <c r="H454" s="18"/>
      <c r="I454" s="20"/>
      <c r="J454" s="31"/>
    </row>
    <row r="455" spans="1:10">
      <c r="A455" s="1"/>
      <c r="B455" s="2"/>
      <c r="C455" s="3"/>
      <c r="D455" s="38" t="s">
        <v>185</v>
      </c>
      <c r="E455" s="3"/>
      <c r="F455" s="4"/>
      <c r="G455" s="4"/>
      <c r="H455" s="18"/>
      <c r="I455" s="20"/>
      <c r="J455" s="31"/>
    </row>
    <row r="456" spans="1:10">
      <c r="A456" s="1"/>
      <c r="B456" s="2"/>
      <c r="C456" s="3"/>
      <c r="D456" s="38" t="s">
        <v>186</v>
      </c>
      <c r="E456" s="3"/>
      <c r="F456" s="4"/>
      <c r="G456" s="4"/>
      <c r="H456" s="18"/>
      <c r="I456" s="20"/>
      <c r="J456" s="31"/>
    </row>
    <row r="457" spans="1:10">
      <c r="A457" s="8">
        <v>10</v>
      </c>
      <c r="B457" s="2" t="s">
        <v>15</v>
      </c>
      <c r="C457" s="3" t="s">
        <v>359</v>
      </c>
      <c r="D457" s="38" t="s">
        <v>360</v>
      </c>
      <c r="E457" s="3"/>
      <c r="F457" s="4"/>
      <c r="G457" s="4"/>
      <c r="H457" s="18">
        <v>10</v>
      </c>
      <c r="I457" s="20">
        <f t="shared" si="6"/>
        <v>0</v>
      </c>
      <c r="J457" s="20">
        <f>F457*H457*1.2</f>
        <v>0</v>
      </c>
    </row>
    <row r="458" spans="1:10" ht="31.5">
      <c r="A458" s="8"/>
      <c r="B458" s="2"/>
      <c r="C458" s="3"/>
      <c r="D458" s="38" t="s">
        <v>361</v>
      </c>
      <c r="E458" s="3"/>
      <c r="F458" s="4"/>
      <c r="G458" s="4"/>
      <c r="H458" s="18"/>
      <c r="I458" s="20"/>
      <c r="J458" s="31"/>
    </row>
    <row r="459" spans="1:10" ht="31.5">
      <c r="A459" s="8"/>
      <c r="B459" s="2"/>
      <c r="C459" s="3"/>
      <c r="D459" s="38" t="s">
        <v>362</v>
      </c>
      <c r="E459" s="3"/>
      <c r="F459" s="4"/>
      <c r="G459" s="4"/>
      <c r="H459" s="18"/>
      <c r="I459" s="20"/>
      <c r="J459" s="31"/>
    </row>
    <row r="460" spans="1:10">
      <c r="A460" s="8"/>
      <c r="B460" s="2"/>
      <c r="C460" s="3"/>
      <c r="D460" s="38" t="s">
        <v>363</v>
      </c>
      <c r="E460" s="3"/>
      <c r="F460" s="4"/>
      <c r="G460" s="4"/>
      <c r="H460" s="18"/>
      <c r="I460" s="20"/>
      <c r="J460" s="31"/>
    </row>
    <row r="461" spans="1:10">
      <c r="A461" s="8"/>
      <c r="B461" s="2"/>
      <c r="C461" s="3"/>
      <c r="D461" s="38" t="s">
        <v>364</v>
      </c>
      <c r="E461" s="3"/>
      <c r="F461" s="4"/>
      <c r="G461" s="4"/>
      <c r="H461" s="18"/>
      <c r="I461" s="20"/>
      <c r="J461" s="31"/>
    </row>
    <row r="462" spans="1:10">
      <c r="A462" s="8"/>
      <c r="B462" s="2"/>
      <c r="C462" s="3"/>
      <c r="D462" s="38" t="s">
        <v>365</v>
      </c>
      <c r="E462" s="3"/>
      <c r="F462" s="4"/>
      <c r="G462" s="4"/>
      <c r="H462" s="18"/>
      <c r="I462" s="20"/>
      <c r="J462" s="31"/>
    </row>
    <row r="463" spans="1:10">
      <c r="A463" s="8"/>
      <c r="B463" s="2"/>
      <c r="C463" s="3"/>
      <c r="D463" s="38" t="s">
        <v>366</v>
      </c>
      <c r="E463" s="3"/>
      <c r="F463" s="4"/>
      <c r="G463" s="4"/>
      <c r="H463" s="18"/>
      <c r="I463" s="20"/>
      <c r="J463" s="31"/>
    </row>
    <row r="464" spans="1:10">
      <c r="A464" s="8"/>
      <c r="B464" s="2"/>
      <c r="C464" s="3"/>
      <c r="D464" s="38" t="s">
        <v>367</v>
      </c>
      <c r="E464" s="3"/>
      <c r="F464" s="4"/>
      <c r="G464" s="4"/>
      <c r="H464" s="18"/>
      <c r="I464" s="20"/>
      <c r="J464" s="31"/>
    </row>
    <row r="465" spans="1:10">
      <c r="A465" s="8"/>
      <c r="B465" s="2"/>
      <c r="C465" s="3"/>
      <c r="D465" s="38" t="s">
        <v>368</v>
      </c>
      <c r="E465" s="3"/>
      <c r="F465" s="4"/>
      <c r="G465" s="4"/>
      <c r="H465" s="18"/>
      <c r="I465" s="20"/>
      <c r="J465" s="31"/>
    </row>
    <row r="466" spans="1:10">
      <c r="A466" s="8"/>
      <c r="B466" s="2"/>
      <c r="C466" s="3"/>
      <c r="D466" s="38" t="s">
        <v>369</v>
      </c>
      <c r="E466" s="3"/>
      <c r="F466" s="4"/>
      <c r="G466" s="4"/>
      <c r="H466" s="18"/>
      <c r="I466" s="20"/>
      <c r="J466" s="31"/>
    </row>
    <row r="467" spans="1:10">
      <c r="A467" s="8"/>
      <c r="B467" s="2"/>
      <c r="C467" s="3"/>
      <c r="D467" s="38" t="s">
        <v>370</v>
      </c>
      <c r="E467" s="3"/>
      <c r="F467" s="4"/>
      <c r="G467" s="4"/>
      <c r="H467" s="18"/>
      <c r="I467" s="20"/>
      <c r="J467" s="31"/>
    </row>
    <row r="468" spans="1:10">
      <c r="A468" s="8"/>
      <c r="B468" s="2"/>
      <c r="C468" s="3"/>
      <c r="D468" s="38" t="s">
        <v>371</v>
      </c>
      <c r="E468" s="3"/>
      <c r="F468" s="4"/>
      <c r="G468" s="4"/>
      <c r="H468" s="18"/>
      <c r="I468" s="20"/>
      <c r="J468" s="31"/>
    </row>
    <row r="469" spans="1:10">
      <c r="A469" s="8"/>
      <c r="B469" s="2"/>
      <c r="C469" s="3"/>
      <c r="D469" s="38" t="s">
        <v>372</v>
      </c>
      <c r="E469" s="3"/>
      <c r="F469" s="4"/>
      <c r="G469" s="4"/>
      <c r="H469" s="18"/>
      <c r="I469" s="20"/>
      <c r="J469" s="31"/>
    </row>
    <row r="470" spans="1:10" ht="31.5">
      <c r="A470" s="8"/>
      <c r="B470" s="2"/>
      <c r="C470" s="3"/>
      <c r="D470" s="38" t="s">
        <v>373</v>
      </c>
      <c r="E470" s="3"/>
      <c r="F470" s="4"/>
      <c r="G470" s="4"/>
      <c r="H470" s="18"/>
      <c r="I470" s="20"/>
      <c r="J470" s="31"/>
    </row>
    <row r="471" spans="1:10">
      <c r="A471" s="8"/>
      <c r="B471" s="2"/>
      <c r="C471" s="3"/>
      <c r="D471" s="38" t="s">
        <v>374</v>
      </c>
      <c r="E471" s="3"/>
      <c r="F471" s="4"/>
      <c r="G471" s="4"/>
      <c r="H471" s="18"/>
      <c r="I471" s="20"/>
      <c r="J471" s="31"/>
    </row>
    <row r="472" spans="1:10">
      <c r="A472" s="8"/>
      <c r="B472" s="2"/>
      <c r="C472" s="3"/>
      <c r="D472" s="38" t="s">
        <v>375</v>
      </c>
      <c r="E472" s="3"/>
      <c r="F472" s="4"/>
      <c r="G472" s="4"/>
      <c r="H472" s="18"/>
      <c r="I472" s="20"/>
      <c r="J472" s="31"/>
    </row>
    <row r="473" spans="1:10">
      <c r="A473" s="8"/>
      <c r="B473" s="2"/>
      <c r="C473" s="3"/>
      <c r="D473" s="38" t="s">
        <v>376</v>
      </c>
      <c r="E473" s="3"/>
      <c r="F473" s="4"/>
      <c r="G473" s="4"/>
      <c r="H473" s="18"/>
      <c r="I473" s="20"/>
      <c r="J473" s="31"/>
    </row>
    <row r="474" spans="1:10">
      <c r="A474" s="8"/>
      <c r="B474" s="2"/>
      <c r="C474" s="3"/>
      <c r="D474" s="38" t="s">
        <v>377</v>
      </c>
      <c r="E474" s="3"/>
      <c r="F474" s="4"/>
      <c r="G474" s="4"/>
      <c r="H474" s="18"/>
      <c r="I474" s="20"/>
      <c r="J474" s="31"/>
    </row>
    <row r="475" spans="1:10">
      <c r="A475" s="8"/>
      <c r="B475" s="2"/>
      <c r="C475" s="3"/>
      <c r="D475" s="38" t="s">
        <v>378</v>
      </c>
      <c r="E475" s="3"/>
      <c r="F475" s="4"/>
      <c r="G475" s="4"/>
      <c r="H475" s="18"/>
      <c r="I475" s="20"/>
      <c r="J475" s="31"/>
    </row>
    <row r="476" spans="1:10">
      <c r="A476" s="8"/>
      <c r="B476" s="2"/>
      <c r="C476" s="3"/>
      <c r="D476" s="38"/>
      <c r="E476" s="3"/>
      <c r="F476" s="4"/>
      <c r="G476" s="4"/>
      <c r="H476" s="18"/>
      <c r="I476" s="20"/>
      <c r="J476" s="31"/>
    </row>
    <row r="477" spans="1:10">
      <c r="A477" s="8"/>
      <c r="B477" s="2"/>
      <c r="C477" s="3"/>
      <c r="D477" s="38"/>
      <c r="E477" s="3"/>
      <c r="F477" s="4"/>
      <c r="G477" s="4"/>
      <c r="H477" s="18"/>
      <c r="I477" s="20"/>
      <c r="J477" s="31"/>
    </row>
    <row r="478" spans="1:10">
      <c r="A478" s="8">
        <v>10</v>
      </c>
      <c r="B478" s="2" t="s">
        <v>15</v>
      </c>
      <c r="C478" s="3" t="s">
        <v>379</v>
      </c>
      <c r="D478" s="38" t="s">
        <v>360</v>
      </c>
      <c r="E478" s="3"/>
      <c r="F478" s="4"/>
      <c r="G478" s="4"/>
      <c r="H478" s="18">
        <v>2</v>
      </c>
      <c r="I478" s="20">
        <f t="shared" ref="I478:I502" si="7">F478*H478</f>
        <v>0</v>
      </c>
      <c r="J478" s="20">
        <f>F478*H478*1.2</f>
        <v>0</v>
      </c>
    </row>
    <row r="479" spans="1:10" ht="31.5">
      <c r="A479" s="8"/>
      <c r="B479" s="2"/>
      <c r="C479" s="3"/>
      <c r="D479" s="38" t="s">
        <v>380</v>
      </c>
      <c r="E479" s="3"/>
      <c r="F479" s="4"/>
      <c r="G479" s="4"/>
      <c r="H479" s="18"/>
      <c r="I479" s="20"/>
      <c r="J479" s="31"/>
    </row>
    <row r="480" spans="1:10" ht="31.5">
      <c r="A480" s="8"/>
      <c r="B480" s="2"/>
      <c r="C480" s="3"/>
      <c r="D480" s="38" t="s">
        <v>381</v>
      </c>
      <c r="E480" s="3"/>
      <c r="F480" s="4"/>
      <c r="G480" s="4"/>
      <c r="H480" s="18"/>
      <c r="I480" s="20"/>
      <c r="J480" s="31"/>
    </row>
    <row r="481" spans="1:10">
      <c r="A481" s="8"/>
      <c r="B481" s="2"/>
      <c r="C481" s="3"/>
      <c r="D481" s="38" t="s">
        <v>363</v>
      </c>
      <c r="E481" s="3"/>
      <c r="F481" s="4"/>
      <c r="G481" s="4"/>
      <c r="H481" s="18"/>
      <c r="I481" s="20"/>
      <c r="J481" s="31"/>
    </row>
    <row r="482" spans="1:10">
      <c r="A482" s="8"/>
      <c r="B482" s="2"/>
      <c r="C482" s="3"/>
      <c r="D482" s="38" t="s">
        <v>364</v>
      </c>
      <c r="E482" s="3"/>
      <c r="F482" s="4"/>
      <c r="G482" s="4"/>
      <c r="H482" s="18"/>
      <c r="I482" s="20"/>
      <c r="J482" s="31"/>
    </row>
    <row r="483" spans="1:10">
      <c r="A483" s="8"/>
      <c r="B483" s="2"/>
      <c r="C483" s="3"/>
      <c r="D483" s="38" t="s">
        <v>365</v>
      </c>
      <c r="E483" s="3"/>
      <c r="F483" s="4"/>
      <c r="G483" s="4"/>
      <c r="H483" s="18"/>
      <c r="I483" s="20"/>
      <c r="J483" s="31"/>
    </row>
    <row r="484" spans="1:10">
      <c r="A484" s="8"/>
      <c r="B484" s="2"/>
      <c r="C484" s="3"/>
      <c r="D484" s="38" t="s">
        <v>366</v>
      </c>
      <c r="E484" s="3"/>
      <c r="F484" s="4"/>
      <c r="G484" s="4"/>
      <c r="H484" s="18"/>
      <c r="I484" s="20"/>
      <c r="J484" s="31"/>
    </row>
    <row r="485" spans="1:10">
      <c r="A485" s="8"/>
      <c r="B485" s="2"/>
      <c r="C485" s="3"/>
      <c r="D485" s="38" t="s">
        <v>382</v>
      </c>
      <c r="E485" s="3"/>
      <c r="F485" s="4"/>
      <c r="G485" s="4"/>
      <c r="H485" s="18"/>
      <c r="I485" s="20"/>
      <c r="J485" s="31"/>
    </row>
    <row r="486" spans="1:10">
      <c r="A486" s="8"/>
      <c r="B486" s="2"/>
      <c r="C486" s="3"/>
      <c r="D486" s="38" t="s">
        <v>368</v>
      </c>
      <c r="E486" s="3"/>
      <c r="F486" s="4"/>
      <c r="G486" s="4"/>
      <c r="H486" s="18"/>
      <c r="I486" s="20"/>
      <c r="J486" s="31"/>
    </row>
    <row r="487" spans="1:10">
      <c r="A487" s="8"/>
      <c r="B487" s="2"/>
      <c r="C487" s="3"/>
      <c r="D487" s="38" t="s">
        <v>369</v>
      </c>
      <c r="E487" s="3"/>
      <c r="F487" s="4"/>
      <c r="G487" s="4"/>
      <c r="H487" s="18"/>
      <c r="I487" s="20"/>
      <c r="J487" s="31"/>
    </row>
    <row r="488" spans="1:10">
      <c r="A488" s="8"/>
      <c r="B488" s="2"/>
      <c r="C488" s="3"/>
      <c r="D488" s="38" t="s">
        <v>370</v>
      </c>
      <c r="E488" s="3"/>
      <c r="F488" s="4"/>
      <c r="G488" s="4"/>
      <c r="H488" s="18"/>
      <c r="I488" s="20"/>
      <c r="J488" s="31"/>
    </row>
    <row r="489" spans="1:10">
      <c r="A489" s="8"/>
      <c r="B489" s="2"/>
      <c r="C489" s="3"/>
      <c r="D489" s="38" t="s">
        <v>371</v>
      </c>
      <c r="E489" s="3"/>
      <c r="F489" s="4"/>
      <c r="G489" s="4"/>
      <c r="H489" s="18"/>
      <c r="I489" s="20"/>
      <c r="J489" s="31"/>
    </row>
    <row r="490" spans="1:10">
      <c r="A490" s="8"/>
      <c r="B490" s="2"/>
      <c r="C490" s="3"/>
      <c r="D490" s="38" t="s">
        <v>372</v>
      </c>
      <c r="E490" s="3"/>
      <c r="F490" s="4"/>
      <c r="G490" s="4"/>
      <c r="H490" s="18"/>
      <c r="I490" s="20"/>
      <c r="J490" s="31"/>
    </row>
    <row r="491" spans="1:10" ht="78.75">
      <c r="A491" s="8"/>
      <c r="B491" s="2"/>
      <c r="C491" s="3"/>
      <c r="D491" s="38" t="s">
        <v>383</v>
      </c>
      <c r="E491" s="3"/>
      <c r="F491" s="4"/>
      <c r="G491" s="4"/>
      <c r="H491" s="18"/>
      <c r="I491" s="20"/>
      <c r="J491" s="31"/>
    </row>
    <row r="492" spans="1:10" ht="47.25">
      <c r="A492" s="8"/>
      <c r="B492" s="2"/>
      <c r="C492" s="3"/>
      <c r="D492" s="38" t="s">
        <v>384</v>
      </c>
      <c r="E492" s="3"/>
      <c r="F492" s="4"/>
      <c r="G492" s="4"/>
      <c r="H492" s="18"/>
      <c r="I492" s="20"/>
      <c r="J492" s="31"/>
    </row>
    <row r="493" spans="1:10">
      <c r="A493" s="8"/>
      <c r="B493" s="2"/>
      <c r="C493" s="3"/>
      <c r="D493" s="38" t="s">
        <v>374</v>
      </c>
      <c r="E493" s="3"/>
      <c r="F493" s="4"/>
      <c r="G493" s="4"/>
      <c r="H493" s="18"/>
      <c r="I493" s="20"/>
      <c r="J493" s="31"/>
    </row>
    <row r="494" spans="1:10">
      <c r="A494" s="8"/>
      <c r="B494" s="2"/>
      <c r="C494" s="3"/>
      <c r="D494" s="38" t="s">
        <v>375</v>
      </c>
      <c r="E494" s="3"/>
      <c r="F494" s="4"/>
      <c r="G494" s="4"/>
      <c r="H494" s="18"/>
      <c r="I494" s="20"/>
      <c r="J494" s="31"/>
    </row>
    <row r="495" spans="1:10">
      <c r="A495" s="8"/>
      <c r="B495" s="2"/>
      <c r="C495" s="3"/>
      <c r="D495" s="38" t="s">
        <v>376</v>
      </c>
      <c r="E495" s="3"/>
      <c r="F495" s="4"/>
      <c r="G495" s="4"/>
      <c r="H495" s="18"/>
      <c r="I495" s="20"/>
      <c r="J495" s="31"/>
    </row>
    <row r="496" spans="1:10">
      <c r="A496" s="8"/>
      <c r="B496" s="2"/>
      <c r="C496" s="3"/>
      <c r="D496" s="38" t="s">
        <v>377</v>
      </c>
      <c r="E496" s="3"/>
      <c r="F496" s="4"/>
      <c r="G496" s="4"/>
      <c r="H496" s="18"/>
      <c r="I496" s="20"/>
      <c r="J496" s="31"/>
    </row>
    <row r="497" spans="1:10">
      <c r="A497" s="8"/>
      <c r="B497" s="2"/>
      <c r="C497" s="3"/>
      <c r="D497" s="38" t="s">
        <v>378</v>
      </c>
      <c r="E497" s="3"/>
      <c r="F497" s="4"/>
      <c r="G497" s="4"/>
      <c r="H497" s="18"/>
      <c r="I497" s="20"/>
      <c r="J497" s="31"/>
    </row>
    <row r="498" spans="1:10">
      <c r="A498" s="8"/>
      <c r="B498" s="2"/>
      <c r="C498" s="3"/>
      <c r="D498" s="38"/>
      <c r="E498" s="3"/>
      <c r="F498" s="4"/>
      <c r="G498" s="4"/>
      <c r="H498" s="18"/>
      <c r="I498" s="20"/>
      <c r="J498" s="31"/>
    </row>
    <row r="499" spans="1:10">
      <c r="A499" s="8"/>
      <c r="B499" s="2"/>
      <c r="C499" s="3"/>
      <c r="D499" s="38"/>
      <c r="E499" s="3"/>
      <c r="F499" s="4"/>
      <c r="G499" s="4"/>
      <c r="H499" s="18"/>
      <c r="I499" s="20"/>
      <c r="J499" s="31"/>
    </row>
    <row r="500" spans="1:10">
      <c r="A500" s="8"/>
      <c r="B500" s="2"/>
      <c r="C500" s="3"/>
      <c r="D500" s="38"/>
      <c r="E500" s="3"/>
      <c r="F500" s="4"/>
      <c r="G500" s="4"/>
      <c r="H500" s="18"/>
      <c r="I500" s="20"/>
      <c r="J500" s="31"/>
    </row>
    <row r="501" spans="1:10">
      <c r="A501" s="8"/>
      <c r="B501" s="2"/>
      <c r="C501" s="3"/>
      <c r="D501" s="38"/>
      <c r="E501" s="3"/>
      <c r="F501" s="4"/>
      <c r="G501" s="4"/>
      <c r="H501" s="18"/>
      <c r="I501" s="20"/>
      <c r="J501" s="31"/>
    </row>
    <row r="502" spans="1:10" ht="31.5">
      <c r="A502" s="8">
        <v>10</v>
      </c>
      <c r="B502" s="2" t="s">
        <v>15</v>
      </c>
      <c r="C502" s="3" t="s">
        <v>385</v>
      </c>
      <c r="D502" s="38" t="s">
        <v>360</v>
      </c>
      <c r="E502" s="3"/>
      <c r="F502" s="4"/>
      <c r="G502" s="4"/>
      <c r="H502" s="18">
        <v>2</v>
      </c>
      <c r="I502" s="20">
        <f t="shared" si="7"/>
        <v>0</v>
      </c>
      <c r="J502" s="20">
        <f>F502*H502*1.2</f>
        <v>0</v>
      </c>
    </row>
    <row r="503" spans="1:10" ht="31.5">
      <c r="A503" s="8"/>
      <c r="B503" s="2"/>
      <c r="C503" s="3"/>
      <c r="D503" s="38" t="s">
        <v>386</v>
      </c>
      <c r="E503" s="3"/>
      <c r="F503" s="4"/>
      <c r="G503" s="4"/>
      <c r="H503" s="18"/>
      <c r="I503" s="20"/>
      <c r="J503" s="31"/>
    </row>
    <row r="504" spans="1:10" ht="31.5">
      <c r="A504" s="8"/>
      <c r="B504" s="2"/>
      <c r="C504" s="3"/>
      <c r="D504" s="38" t="s">
        <v>387</v>
      </c>
      <c r="E504" s="3"/>
      <c r="F504" s="4"/>
      <c r="G504" s="4"/>
      <c r="H504" s="18"/>
      <c r="I504" s="20"/>
      <c r="J504" s="31"/>
    </row>
    <row r="505" spans="1:10">
      <c r="A505" s="8"/>
      <c r="B505" s="2"/>
      <c r="C505" s="3"/>
      <c r="D505" s="38" t="s">
        <v>363</v>
      </c>
      <c r="E505" s="3"/>
      <c r="F505" s="4"/>
      <c r="G505" s="4"/>
      <c r="H505" s="18"/>
      <c r="I505" s="20"/>
      <c r="J505" s="31"/>
    </row>
    <row r="506" spans="1:10">
      <c r="A506" s="8"/>
      <c r="B506" s="2"/>
      <c r="C506" s="3"/>
      <c r="D506" s="38" t="s">
        <v>364</v>
      </c>
      <c r="E506" s="3"/>
      <c r="F506" s="4"/>
      <c r="G506" s="4"/>
      <c r="H506" s="18"/>
      <c r="I506" s="20"/>
      <c r="J506" s="31"/>
    </row>
    <row r="507" spans="1:10">
      <c r="A507" s="8"/>
      <c r="B507" s="2"/>
      <c r="C507" s="3"/>
      <c r="D507" s="38" t="s">
        <v>388</v>
      </c>
      <c r="E507" s="3"/>
      <c r="F507" s="4"/>
      <c r="G507" s="4"/>
      <c r="H507" s="18"/>
      <c r="I507" s="20"/>
      <c r="J507" s="31"/>
    </row>
    <row r="508" spans="1:10">
      <c r="A508" s="8"/>
      <c r="B508" s="2"/>
      <c r="C508" s="3"/>
      <c r="D508" s="38" t="s">
        <v>389</v>
      </c>
      <c r="E508" s="3"/>
      <c r="F508" s="4"/>
      <c r="G508" s="4"/>
      <c r="H508" s="18"/>
      <c r="I508" s="20"/>
      <c r="J508" s="31"/>
    </row>
    <row r="509" spans="1:10">
      <c r="A509" s="8"/>
      <c r="B509" s="2"/>
      <c r="C509" s="3"/>
      <c r="D509" s="38" t="s">
        <v>390</v>
      </c>
      <c r="E509" s="3"/>
      <c r="F509" s="4"/>
      <c r="G509" s="4"/>
      <c r="H509" s="18"/>
      <c r="I509" s="20"/>
      <c r="J509" s="31"/>
    </row>
    <row r="510" spans="1:10">
      <c r="A510" s="8"/>
      <c r="B510" s="2"/>
      <c r="C510" s="3"/>
      <c r="D510" s="38" t="s">
        <v>391</v>
      </c>
      <c r="E510" s="3"/>
      <c r="F510" s="4"/>
      <c r="G510" s="4"/>
      <c r="H510" s="18"/>
      <c r="I510" s="20"/>
      <c r="J510" s="31"/>
    </row>
    <row r="511" spans="1:10">
      <c r="A511" s="8"/>
      <c r="B511" s="2"/>
      <c r="C511" s="3"/>
      <c r="D511" s="38" t="s">
        <v>369</v>
      </c>
      <c r="E511" s="3"/>
      <c r="F511" s="4"/>
      <c r="G511" s="4"/>
      <c r="H511" s="18"/>
      <c r="I511" s="20"/>
      <c r="J511" s="31"/>
    </row>
    <row r="512" spans="1:10">
      <c r="A512" s="8"/>
      <c r="B512" s="2"/>
      <c r="C512" s="3"/>
      <c r="D512" s="38" t="s">
        <v>392</v>
      </c>
      <c r="E512" s="3"/>
      <c r="F512" s="4"/>
      <c r="G512" s="4"/>
      <c r="H512" s="18"/>
      <c r="I512" s="20"/>
      <c r="J512" s="31"/>
    </row>
    <row r="513" spans="1:10">
      <c r="A513" s="8"/>
      <c r="B513" s="2"/>
      <c r="C513" s="3"/>
      <c r="D513" s="38" t="s">
        <v>393</v>
      </c>
      <c r="E513" s="3"/>
      <c r="F513" s="4"/>
      <c r="G513" s="4"/>
      <c r="H513" s="18"/>
      <c r="I513" s="20"/>
      <c r="J513" s="31"/>
    </row>
    <row r="514" spans="1:10">
      <c r="A514" s="8"/>
      <c r="B514" s="2"/>
      <c r="C514" s="3"/>
      <c r="D514" s="38" t="s">
        <v>372</v>
      </c>
      <c r="E514" s="3"/>
      <c r="F514" s="4"/>
      <c r="G514" s="4"/>
      <c r="H514" s="18"/>
      <c r="I514" s="20"/>
      <c r="J514" s="31"/>
    </row>
    <row r="515" spans="1:10" ht="63">
      <c r="A515" s="8"/>
      <c r="B515" s="2"/>
      <c r="C515" s="3"/>
      <c r="D515" s="38" t="s">
        <v>394</v>
      </c>
      <c r="E515" s="3"/>
      <c r="F515" s="4"/>
      <c r="G515" s="4"/>
      <c r="H515" s="18"/>
      <c r="I515" s="20"/>
      <c r="J515" s="31"/>
    </row>
    <row r="516" spans="1:10" ht="47.25">
      <c r="A516" s="8"/>
      <c r="B516" s="2"/>
      <c r="C516" s="3"/>
      <c r="D516" s="38" t="s">
        <v>384</v>
      </c>
      <c r="E516" s="3"/>
      <c r="F516" s="4"/>
      <c r="G516" s="4"/>
      <c r="H516" s="18"/>
      <c r="I516" s="20"/>
      <c r="J516" s="31"/>
    </row>
    <row r="517" spans="1:10" ht="31.5">
      <c r="A517" s="8"/>
      <c r="B517" s="2"/>
      <c r="C517" s="3"/>
      <c r="D517" s="38" t="s">
        <v>395</v>
      </c>
      <c r="E517" s="3"/>
      <c r="F517" s="4"/>
      <c r="G517" s="4"/>
      <c r="H517" s="18"/>
      <c r="I517" s="20"/>
      <c r="J517" s="31"/>
    </row>
    <row r="518" spans="1:10">
      <c r="A518" s="8"/>
      <c r="B518" s="2"/>
      <c r="C518" s="3"/>
      <c r="D518" s="38" t="s">
        <v>375</v>
      </c>
      <c r="E518" s="3"/>
      <c r="F518" s="4"/>
      <c r="G518" s="4"/>
      <c r="H518" s="18"/>
      <c r="I518" s="20"/>
      <c r="J518" s="31"/>
    </row>
    <row r="519" spans="1:10">
      <c r="A519" s="8"/>
      <c r="B519" s="2"/>
      <c r="C519" s="3"/>
      <c r="D519" s="38" t="s">
        <v>396</v>
      </c>
      <c r="E519" s="3"/>
      <c r="F519" s="4"/>
      <c r="G519" s="4"/>
      <c r="H519" s="18"/>
      <c r="I519" s="20"/>
      <c r="J519" s="31"/>
    </row>
    <row r="520" spans="1:10">
      <c r="A520" s="8"/>
      <c r="B520" s="2"/>
      <c r="C520" s="3"/>
      <c r="D520" s="38" t="s">
        <v>377</v>
      </c>
      <c r="E520" s="3"/>
      <c r="F520" s="4"/>
      <c r="G520" s="4"/>
      <c r="H520" s="18"/>
      <c r="I520" s="20"/>
      <c r="J520" s="31"/>
    </row>
    <row r="521" spans="1:10">
      <c r="A521" s="8"/>
      <c r="B521" s="2"/>
      <c r="C521" s="3"/>
      <c r="D521" s="38" t="s">
        <v>397</v>
      </c>
      <c r="E521" s="3"/>
      <c r="F521" s="4"/>
      <c r="G521" s="4"/>
      <c r="H521" s="18"/>
      <c r="I521" s="20"/>
      <c r="J521" s="31"/>
    </row>
    <row r="522" spans="1:10">
      <c r="A522" s="8"/>
      <c r="B522" s="2"/>
      <c r="C522" s="3"/>
      <c r="D522" s="38" t="s">
        <v>378</v>
      </c>
      <c r="E522" s="3"/>
      <c r="F522" s="4"/>
      <c r="G522" s="4"/>
      <c r="H522" s="18"/>
      <c r="I522" s="20"/>
      <c r="J522" s="31"/>
    </row>
    <row r="523" spans="1:10">
      <c r="A523" s="8"/>
      <c r="B523" s="2"/>
      <c r="C523" s="3"/>
      <c r="D523" s="38"/>
      <c r="E523" s="3"/>
      <c r="F523" s="4"/>
      <c r="G523" s="4"/>
      <c r="H523" s="18"/>
      <c r="I523" s="20"/>
      <c r="J523" s="31"/>
    </row>
    <row r="524" spans="1:10" ht="31.5">
      <c r="A524" s="8">
        <v>10</v>
      </c>
      <c r="B524" s="2" t="s">
        <v>15</v>
      </c>
      <c r="C524" s="3" t="s">
        <v>398</v>
      </c>
      <c r="D524" s="38" t="s">
        <v>360</v>
      </c>
      <c r="E524" s="3"/>
      <c r="F524" s="4"/>
      <c r="G524" s="4"/>
      <c r="H524" s="18">
        <v>2</v>
      </c>
      <c r="I524" s="20">
        <f t="shared" ref="I524:I573" si="8">F524*H524</f>
        <v>0</v>
      </c>
      <c r="J524" s="20">
        <f>F524*H524*1.2</f>
        <v>0</v>
      </c>
    </row>
    <row r="525" spans="1:10" ht="31.5">
      <c r="A525" s="8"/>
      <c r="B525" s="2"/>
      <c r="C525" s="3"/>
      <c r="D525" s="38" t="s">
        <v>399</v>
      </c>
      <c r="E525" s="3"/>
      <c r="F525" s="4"/>
      <c r="G525" s="4"/>
      <c r="H525" s="18"/>
      <c r="I525" s="20"/>
      <c r="J525" s="31"/>
    </row>
    <row r="526" spans="1:10" ht="31.5">
      <c r="A526" s="8"/>
      <c r="B526" s="2"/>
      <c r="C526" s="3"/>
      <c r="D526" s="38" t="s">
        <v>400</v>
      </c>
      <c r="E526" s="3"/>
      <c r="F526" s="4"/>
      <c r="G526" s="4"/>
      <c r="H526" s="18"/>
      <c r="I526" s="20"/>
      <c r="J526" s="31"/>
    </row>
    <row r="527" spans="1:10">
      <c r="A527" s="8"/>
      <c r="B527" s="2"/>
      <c r="C527" s="3"/>
      <c r="D527" s="38" t="s">
        <v>363</v>
      </c>
      <c r="E527" s="3"/>
      <c r="F527" s="4"/>
      <c r="G527" s="4"/>
      <c r="H527" s="18"/>
      <c r="I527" s="20"/>
      <c r="J527" s="31"/>
    </row>
    <row r="528" spans="1:10">
      <c r="A528" s="8"/>
      <c r="B528" s="2"/>
      <c r="C528" s="3"/>
      <c r="D528" s="38" t="s">
        <v>364</v>
      </c>
      <c r="E528" s="3"/>
      <c r="F528" s="4"/>
      <c r="G528" s="4"/>
      <c r="H528" s="18"/>
      <c r="I528" s="20"/>
      <c r="J528" s="31"/>
    </row>
    <row r="529" spans="1:10">
      <c r="A529" s="8"/>
      <c r="B529" s="2"/>
      <c r="C529" s="3"/>
      <c r="D529" s="38" t="s">
        <v>401</v>
      </c>
      <c r="E529" s="3"/>
      <c r="F529" s="4"/>
      <c r="G529" s="4"/>
      <c r="H529" s="18"/>
      <c r="I529" s="20"/>
      <c r="J529" s="31"/>
    </row>
    <row r="530" spans="1:10">
      <c r="A530" s="8"/>
      <c r="B530" s="2"/>
      <c r="C530" s="3"/>
      <c r="D530" s="38" t="s">
        <v>366</v>
      </c>
      <c r="E530" s="3"/>
      <c r="F530" s="4"/>
      <c r="G530" s="4"/>
      <c r="H530" s="18"/>
      <c r="I530" s="20"/>
      <c r="J530" s="31"/>
    </row>
    <row r="531" spans="1:10">
      <c r="A531" s="8"/>
      <c r="B531" s="2"/>
      <c r="C531" s="3"/>
      <c r="D531" s="38" t="s">
        <v>402</v>
      </c>
      <c r="E531" s="3"/>
      <c r="F531" s="4"/>
      <c r="G531" s="4"/>
      <c r="H531" s="18"/>
      <c r="I531" s="20"/>
      <c r="J531" s="31"/>
    </row>
    <row r="532" spans="1:10">
      <c r="A532" s="8"/>
      <c r="B532" s="2"/>
      <c r="C532" s="3"/>
      <c r="D532" s="38" t="s">
        <v>403</v>
      </c>
      <c r="E532" s="3"/>
      <c r="F532" s="4"/>
      <c r="G532" s="4"/>
      <c r="H532" s="18"/>
      <c r="I532" s="20"/>
      <c r="J532" s="31"/>
    </row>
    <row r="533" spans="1:10">
      <c r="A533" s="8"/>
      <c r="B533" s="2"/>
      <c r="C533" s="3"/>
      <c r="D533" s="38" t="s">
        <v>369</v>
      </c>
      <c r="E533" s="3"/>
      <c r="F533" s="4"/>
      <c r="G533" s="4"/>
      <c r="H533" s="18"/>
      <c r="I533" s="20"/>
      <c r="J533" s="31"/>
    </row>
    <row r="534" spans="1:10">
      <c r="A534" s="8"/>
      <c r="B534" s="2"/>
      <c r="C534" s="3"/>
      <c r="D534" s="38" t="s">
        <v>404</v>
      </c>
      <c r="E534" s="3"/>
      <c r="F534" s="4"/>
      <c r="G534" s="4"/>
      <c r="H534" s="18"/>
      <c r="I534" s="20"/>
      <c r="J534" s="31"/>
    </row>
    <row r="535" spans="1:10">
      <c r="A535" s="8"/>
      <c r="B535" s="2"/>
      <c r="C535" s="3"/>
      <c r="D535" s="38" t="s">
        <v>405</v>
      </c>
      <c r="E535" s="3"/>
      <c r="F535" s="4"/>
      <c r="G535" s="4"/>
      <c r="H535" s="18"/>
      <c r="I535" s="20"/>
      <c r="J535" s="31"/>
    </row>
    <row r="536" spans="1:10">
      <c r="A536" s="8"/>
      <c r="B536" s="2"/>
      <c r="C536" s="3"/>
      <c r="D536" s="38" t="s">
        <v>372</v>
      </c>
      <c r="E536" s="3"/>
      <c r="F536" s="4"/>
      <c r="G536" s="4"/>
      <c r="H536" s="18"/>
      <c r="I536" s="20"/>
      <c r="J536" s="31"/>
    </row>
    <row r="537" spans="1:10" ht="78.75">
      <c r="A537" s="8"/>
      <c r="B537" s="2"/>
      <c r="C537" s="3"/>
      <c r="D537" s="38" t="s">
        <v>406</v>
      </c>
      <c r="E537" s="3"/>
      <c r="F537" s="4"/>
      <c r="G537" s="4"/>
      <c r="H537" s="18"/>
      <c r="I537" s="20"/>
      <c r="J537" s="31"/>
    </row>
    <row r="538" spans="1:10" ht="47.25">
      <c r="A538" s="8"/>
      <c r="B538" s="2"/>
      <c r="C538" s="3"/>
      <c r="D538" s="38" t="s">
        <v>407</v>
      </c>
      <c r="E538" s="3"/>
      <c r="F538" s="4"/>
      <c r="G538" s="4"/>
      <c r="H538" s="18"/>
      <c r="I538" s="20"/>
      <c r="J538" s="31"/>
    </row>
    <row r="539" spans="1:10" ht="31.5">
      <c r="A539" s="8"/>
      <c r="B539" s="2"/>
      <c r="C539" s="3"/>
      <c r="D539" s="38" t="s">
        <v>408</v>
      </c>
      <c r="E539" s="3"/>
      <c r="F539" s="4"/>
      <c r="G539" s="4"/>
      <c r="H539" s="18"/>
      <c r="I539" s="20"/>
      <c r="J539" s="31"/>
    </row>
    <row r="540" spans="1:10">
      <c r="A540" s="8"/>
      <c r="B540" s="2"/>
      <c r="C540" s="3"/>
      <c r="D540" s="38" t="s">
        <v>409</v>
      </c>
      <c r="E540" s="3"/>
      <c r="F540" s="4"/>
      <c r="G540" s="4"/>
      <c r="H540" s="18"/>
      <c r="I540" s="20"/>
      <c r="J540" s="31"/>
    </row>
    <row r="541" spans="1:10">
      <c r="A541" s="8"/>
      <c r="B541" s="2"/>
      <c r="C541" s="3"/>
      <c r="D541" s="38" t="s">
        <v>375</v>
      </c>
      <c r="E541" s="3"/>
      <c r="F541" s="4"/>
      <c r="G541" s="4"/>
      <c r="H541" s="18"/>
      <c r="I541" s="20"/>
      <c r="J541" s="31"/>
    </row>
    <row r="542" spans="1:10">
      <c r="A542" s="8"/>
      <c r="B542" s="2"/>
      <c r="C542" s="3"/>
      <c r="D542" s="38" t="s">
        <v>410</v>
      </c>
      <c r="E542" s="3"/>
      <c r="F542" s="4"/>
      <c r="G542" s="4"/>
      <c r="H542" s="18"/>
      <c r="I542" s="20"/>
      <c r="J542" s="31"/>
    </row>
    <row r="543" spans="1:10">
      <c r="A543" s="8"/>
      <c r="B543" s="2"/>
      <c r="C543" s="3"/>
      <c r="D543" s="38" t="s">
        <v>377</v>
      </c>
      <c r="E543" s="3"/>
      <c r="F543" s="4"/>
      <c r="G543" s="4"/>
      <c r="H543" s="18"/>
      <c r="I543" s="20"/>
      <c r="J543" s="31"/>
    </row>
    <row r="544" spans="1:10">
      <c r="A544" s="8"/>
      <c r="B544" s="2"/>
      <c r="C544" s="3"/>
      <c r="D544" s="38" t="s">
        <v>397</v>
      </c>
      <c r="E544" s="3"/>
      <c r="F544" s="4"/>
      <c r="G544" s="4"/>
      <c r="H544" s="18"/>
      <c r="I544" s="20"/>
      <c r="J544" s="31"/>
    </row>
    <row r="545" spans="1:10">
      <c r="A545" s="8"/>
      <c r="B545" s="2"/>
      <c r="C545" s="3"/>
      <c r="D545" s="38" t="s">
        <v>378</v>
      </c>
      <c r="E545" s="3"/>
      <c r="F545" s="4"/>
      <c r="G545" s="4"/>
      <c r="H545" s="18"/>
      <c r="I545" s="20"/>
      <c r="J545" s="31"/>
    </row>
    <row r="546" spans="1:10">
      <c r="A546" s="8"/>
      <c r="B546" s="2"/>
      <c r="C546" s="3"/>
      <c r="D546" s="38"/>
      <c r="E546" s="3"/>
      <c r="F546" s="4"/>
      <c r="G546" s="4"/>
      <c r="H546" s="18"/>
      <c r="I546" s="20"/>
      <c r="J546" s="31"/>
    </row>
    <row r="547" spans="1:10">
      <c r="A547" s="8"/>
      <c r="B547" s="2"/>
      <c r="C547" s="3"/>
      <c r="D547" s="38"/>
      <c r="E547" s="3"/>
      <c r="F547" s="4"/>
      <c r="G547" s="4"/>
      <c r="H547" s="18"/>
      <c r="I547" s="20"/>
      <c r="J547" s="31"/>
    </row>
    <row r="548" spans="1:10" ht="31.5">
      <c r="A548" s="8">
        <v>10</v>
      </c>
      <c r="B548" s="2" t="s">
        <v>15</v>
      </c>
      <c r="C548" s="3" t="s">
        <v>411</v>
      </c>
      <c r="D548" s="38" t="s">
        <v>360</v>
      </c>
      <c r="E548" s="3"/>
      <c r="F548" s="4"/>
      <c r="G548" s="4"/>
      <c r="H548" s="18">
        <v>2</v>
      </c>
      <c r="I548" s="20">
        <f t="shared" si="8"/>
        <v>0</v>
      </c>
      <c r="J548" s="20">
        <f>F548*H548*1.2</f>
        <v>0</v>
      </c>
    </row>
    <row r="549" spans="1:10" ht="31.5">
      <c r="A549" s="8"/>
      <c r="B549" s="2"/>
      <c r="C549" s="3"/>
      <c r="D549" s="38" t="s">
        <v>412</v>
      </c>
      <c r="E549" s="3"/>
      <c r="F549" s="4"/>
      <c r="G549" s="4"/>
      <c r="H549" s="18"/>
      <c r="I549" s="20"/>
      <c r="J549" s="31"/>
    </row>
    <row r="550" spans="1:10" ht="31.5">
      <c r="A550" s="8"/>
      <c r="B550" s="2"/>
      <c r="C550" s="3"/>
      <c r="D550" s="38" t="s">
        <v>413</v>
      </c>
      <c r="E550" s="3"/>
      <c r="F550" s="4"/>
      <c r="G550" s="4"/>
      <c r="H550" s="18"/>
      <c r="I550" s="20"/>
      <c r="J550" s="31"/>
    </row>
    <row r="551" spans="1:10">
      <c r="A551" s="8"/>
      <c r="B551" s="2"/>
      <c r="C551" s="3"/>
      <c r="D551" s="38" t="s">
        <v>414</v>
      </c>
      <c r="E551" s="3"/>
      <c r="F551" s="4"/>
      <c r="G551" s="4"/>
      <c r="H551" s="18"/>
      <c r="I551" s="20"/>
      <c r="J551" s="31"/>
    </row>
    <row r="552" spans="1:10">
      <c r="A552" s="8"/>
      <c r="B552" s="2"/>
      <c r="C552" s="3"/>
      <c r="D552" s="38" t="s">
        <v>364</v>
      </c>
      <c r="E552" s="3"/>
      <c r="F552" s="4"/>
      <c r="G552" s="4"/>
      <c r="H552" s="18"/>
      <c r="I552" s="20"/>
      <c r="J552" s="31"/>
    </row>
    <row r="553" spans="1:10">
      <c r="A553" s="8"/>
      <c r="B553" s="2"/>
      <c r="C553" s="3"/>
      <c r="D553" s="38" t="s">
        <v>415</v>
      </c>
      <c r="E553" s="3"/>
      <c r="F553" s="4"/>
      <c r="G553" s="4"/>
      <c r="H553" s="18"/>
      <c r="I553" s="20"/>
      <c r="J553" s="31"/>
    </row>
    <row r="554" spans="1:10">
      <c r="A554" s="8"/>
      <c r="B554" s="2"/>
      <c r="C554" s="3"/>
      <c r="D554" s="38" t="s">
        <v>389</v>
      </c>
      <c r="E554" s="3"/>
      <c r="F554" s="4"/>
      <c r="G554" s="4"/>
      <c r="H554" s="18"/>
      <c r="I554" s="20"/>
      <c r="J554" s="31"/>
    </row>
    <row r="555" spans="1:10">
      <c r="A555" s="8"/>
      <c r="B555" s="2"/>
      <c r="C555" s="3"/>
      <c r="D555" s="38" t="s">
        <v>390</v>
      </c>
      <c r="E555" s="3"/>
      <c r="F555" s="4"/>
      <c r="G555" s="4"/>
      <c r="H555" s="18"/>
      <c r="I555" s="20"/>
      <c r="J555" s="31"/>
    </row>
    <row r="556" spans="1:10">
      <c r="A556" s="8"/>
      <c r="B556" s="2"/>
      <c r="C556" s="3"/>
      <c r="D556" s="44" t="s">
        <v>416</v>
      </c>
      <c r="E556" s="3"/>
      <c r="F556" s="4"/>
      <c r="G556" s="4"/>
      <c r="H556" s="18"/>
      <c r="I556" s="20"/>
      <c r="J556" s="31"/>
    </row>
    <row r="557" spans="1:10">
      <c r="A557" s="8"/>
      <c r="B557" s="2"/>
      <c r="C557" s="3"/>
      <c r="D557" s="38" t="s">
        <v>369</v>
      </c>
      <c r="E557" s="3"/>
      <c r="F557" s="4"/>
      <c r="G557" s="4"/>
      <c r="H557" s="18"/>
      <c r="I557" s="20"/>
      <c r="J557" s="31"/>
    </row>
    <row r="558" spans="1:10">
      <c r="A558" s="8"/>
      <c r="B558" s="2"/>
      <c r="C558" s="3"/>
      <c r="D558" s="38" t="s">
        <v>417</v>
      </c>
      <c r="E558" s="3"/>
      <c r="F558" s="4"/>
      <c r="G558" s="4"/>
      <c r="H558" s="18"/>
      <c r="I558" s="20"/>
      <c r="J558" s="31"/>
    </row>
    <row r="559" spans="1:10">
      <c r="A559" s="8"/>
      <c r="B559" s="2"/>
      <c r="C559" s="3"/>
      <c r="D559" s="38" t="s">
        <v>404</v>
      </c>
      <c r="E559" s="3"/>
      <c r="F559" s="4"/>
      <c r="G559" s="4"/>
      <c r="H559" s="18"/>
      <c r="I559" s="20"/>
      <c r="J559" s="31"/>
    </row>
    <row r="560" spans="1:10">
      <c r="A560" s="8"/>
      <c r="B560" s="2"/>
      <c r="C560" s="3"/>
      <c r="D560" s="38" t="s">
        <v>418</v>
      </c>
      <c r="E560" s="3"/>
      <c r="F560" s="4"/>
      <c r="G560" s="4"/>
      <c r="H560" s="18"/>
      <c r="I560" s="20"/>
      <c r="J560" s="31"/>
    </row>
    <row r="561" spans="1:10">
      <c r="A561" s="8"/>
      <c r="B561" s="2"/>
      <c r="C561" s="3"/>
      <c r="D561" s="38" t="s">
        <v>419</v>
      </c>
      <c r="E561" s="3"/>
      <c r="F561" s="4"/>
      <c r="G561" s="4"/>
      <c r="H561" s="18"/>
      <c r="I561" s="20"/>
      <c r="J561" s="31"/>
    </row>
    <row r="562" spans="1:10" ht="63">
      <c r="A562" s="8"/>
      <c r="B562" s="2"/>
      <c r="C562" s="3"/>
      <c r="D562" s="38" t="s">
        <v>420</v>
      </c>
      <c r="E562" s="3"/>
      <c r="F562" s="4"/>
      <c r="G562" s="4"/>
      <c r="H562" s="18"/>
      <c r="I562" s="20"/>
      <c r="J562" s="31"/>
    </row>
    <row r="563" spans="1:10" ht="31.5">
      <c r="A563" s="8"/>
      <c r="B563" s="2"/>
      <c r="C563" s="3"/>
      <c r="D563" s="38" t="s">
        <v>421</v>
      </c>
      <c r="E563" s="3"/>
      <c r="F563" s="4"/>
      <c r="G563" s="4"/>
      <c r="H563" s="18"/>
      <c r="I563" s="20"/>
      <c r="J563" s="31"/>
    </row>
    <row r="564" spans="1:10" ht="31.5">
      <c r="A564" s="8"/>
      <c r="B564" s="2"/>
      <c r="C564" s="3"/>
      <c r="D564" s="38" t="s">
        <v>408</v>
      </c>
      <c r="E564" s="3"/>
      <c r="F564" s="4"/>
      <c r="G564" s="4"/>
      <c r="H564" s="18"/>
      <c r="I564" s="20"/>
      <c r="J564" s="31"/>
    </row>
    <row r="565" spans="1:10">
      <c r="A565" s="8"/>
      <c r="B565" s="2"/>
      <c r="C565" s="3"/>
      <c r="D565" s="38" t="s">
        <v>409</v>
      </c>
      <c r="E565" s="3"/>
      <c r="F565" s="4"/>
      <c r="G565" s="4"/>
      <c r="H565" s="18"/>
      <c r="I565" s="20"/>
      <c r="J565" s="31"/>
    </row>
    <row r="566" spans="1:10">
      <c r="A566" s="8"/>
      <c r="B566" s="2"/>
      <c r="C566" s="3"/>
      <c r="D566" s="38" t="s">
        <v>375</v>
      </c>
      <c r="E566" s="3"/>
      <c r="F566" s="4"/>
      <c r="G566" s="4"/>
      <c r="H566" s="18"/>
      <c r="I566" s="20"/>
      <c r="J566" s="31"/>
    </row>
    <row r="567" spans="1:10">
      <c r="A567" s="8"/>
      <c r="B567" s="2"/>
      <c r="C567" s="3"/>
      <c r="D567" s="38" t="s">
        <v>422</v>
      </c>
      <c r="E567" s="3"/>
      <c r="F567" s="4"/>
      <c r="G567" s="4"/>
      <c r="H567" s="18"/>
      <c r="I567" s="20"/>
      <c r="J567" s="31"/>
    </row>
    <row r="568" spans="1:10">
      <c r="A568" s="8"/>
      <c r="B568" s="2"/>
      <c r="C568" s="3"/>
      <c r="D568" s="38" t="s">
        <v>423</v>
      </c>
      <c r="E568" s="3"/>
      <c r="F568" s="4"/>
      <c r="G568" s="4"/>
      <c r="H568" s="18"/>
      <c r="I568" s="20"/>
      <c r="J568" s="31"/>
    </row>
    <row r="569" spans="1:10">
      <c r="A569" s="8"/>
      <c r="B569" s="2"/>
      <c r="C569" s="3"/>
      <c r="D569" s="38" t="s">
        <v>397</v>
      </c>
      <c r="E569" s="3"/>
      <c r="F569" s="4"/>
      <c r="G569" s="4"/>
      <c r="H569" s="18"/>
      <c r="I569" s="20"/>
      <c r="J569" s="31"/>
    </row>
    <row r="570" spans="1:10">
      <c r="A570" s="8"/>
      <c r="B570" s="2"/>
      <c r="C570" s="3"/>
      <c r="D570" s="38" t="s">
        <v>378</v>
      </c>
      <c r="E570" s="3"/>
      <c r="F570" s="4"/>
      <c r="G570" s="4"/>
      <c r="H570" s="18"/>
      <c r="I570" s="20"/>
      <c r="J570" s="31"/>
    </row>
    <row r="571" spans="1:10">
      <c r="A571" s="8"/>
      <c r="B571" s="2"/>
      <c r="C571" s="3"/>
      <c r="D571" s="38"/>
      <c r="E571" s="3"/>
      <c r="F571" s="4"/>
      <c r="G571" s="4"/>
      <c r="H571" s="18"/>
      <c r="I571" s="20"/>
      <c r="J571" s="31"/>
    </row>
    <row r="572" spans="1:10">
      <c r="A572" s="8"/>
      <c r="B572" s="2"/>
      <c r="C572" s="3"/>
      <c r="D572" s="38"/>
      <c r="E572" s="3"/>
      <c r="F572" s="4"/>
      <c r="G572" s="4"/>
      <c r="H572" s="18"/>
      <c r="I572" s="20"/>
      <c r="J572" s="31"/>
    </row>
    <row r="573" spans="1:10">
      <c r="A573" s="8">
        <v>10</v>
      </c>
      <c r="B573" s="2" t="s">
        <v>15</v>
      </c>
      <c r="C573" s="3" t="s">
        <v>424</v>
      </c>
      <c r="D573" s="38" t="s">
        <v>360</v>
      </c>
      <c r="E573" s="3"/>
      <c r="F573" s="4"/>
      <c r="G573" s="4"/>
      <c r="H573" s="18">
        <v>1</v>
      </c>
      <c r="I573" s="20">
        <f t="shared" si="8"/>
        <v>0</v>
      </c>
      <c r="J573" s="20">
        <f>F573*H573*1.2</f>
        <v>0</v>
      </c>
    </row>
    <row r="574" spans="1:10" ht="31.5">
      <c r="A574" s="8"/>
      <c r="B574" s="2"/>
      <c r="C574" s="3"/>
      <c r="D574" s="38" t="s">
        <v>425</v>
      </c>
      <c r="E574" s="3"/>
      <c r="F574" s="4"/>
      <c r="G574" s="4"/>
      <c r="H574" s="18"/>
      <c r="I574" s="20"/>
      <c r="J574" s="31"/>
    </row>
    <row r="575" spans="1:10" ht="31.5">
      <c r="A575" s="8"/>
      <c r="B575" s="2"/>
      <c r="C575" s="3"/>
      <c r="D575" s="38" t="s">
        <v>426</v>
      </c>
      <c r="E575" s="3"/>
      <c r="F575" s="4"/>
      <c r="G575" s="4"/>
      <c r="H575" s="18"/>
      <c r="I575" s="20"/>
      <c r="J575" s="31"/>
    </row>
    <row r="576" spans="1:10">
      <c r="A576" s="8"/>
      <c r="B576" s="2"/>
      <c r="C576" s="3"/>
      <c r="D576" s="38" t="s">
        <v>414</v>
      </c>
      <c r="E576" s="3"/>
      <c r="F576" s="4"/>
      <c r="G576" s="4"/>
      <c r="H576" s="18"/>
      <c r="I576" s="20"/>
      <c r="J576" s="31"/>
    </row>
    <row r="577" spans="1:10">
      <c r="A577" s="8"/>
      <c r="B577" s="2"/>
      <c r="C577" s="3"/>
      <c r="D577" s="38" t="s">
        <v>364</v>
      </c>
      <c r="E577" s="3"/>
      <c r="F577" s="4"/>
      <c r="G577" s="4"/>
      <c r="H577" s="18"/>
      <c r="I577" s="20"/>
      <c r="J577" s="31"/>
    </row>
    <row r="578" spans="1:10">
      <c r="A578" s="8"/>
      <c r="B578" s="2"/>
      <c r="C578" s="3"/>
      <c r="D578" s="38" t="s">
        <v>415</v>
      </c>
      <c r="E578" s="3"/>
      <c r="F578" s="4"/>
      <c r="G578" s="4"/>
      <c r="H578" s="18"/>
      <c r="I578" s="20"/>
      <c r="J578" s="31"/>
    </row>
    <row r="579" spans="1:10">
      <c r="A579" s="8"/>
      <c r="B579" s="2"/>
      <c r="C579" s="3"/>
      <c r="D579" s="38" t="s">
        <v>389</v>
      </c>
      <c r="E579" s="3"/>
      <c r="F579" s="4"/>
      <c r="G579" s="4"/>
      <c r="H579" s="18"/>
      <c r="I579" s="20"/>
      <c r="J579" s="31"/>
    </row>
    <row r="580" spans="1:10">
      <c r="A580" s="8"/>
      <c r="B580" s="2"/>
      <c r="C580" s="3"/>
      <c r="D580" s="38" t="s">
        <v>390</v>
      </c>
      <c r="E580" s="3"/>
      <c r="F580" s="4"/>
      <c r="G580" s="4"/>
      <c r="H580" s="18"/>
      <c r="I580" s="20"/>
      <c r="J580" s="31"/>
    </row>
    <row r="581" spans="1:10">
      <c r="A581" s="8"/>
      <c r="B581" s="2"/>
      <c r="C581" s="3"/>
      <c r="D581" s="44" t="s">
        <v>416</v>
      </c>
      <c r="E581" s="3"/>
      <c r="F581" s="4"/>
      <c r="G581" s="4"/>
      <c r="H581" s="18"/>
      <c r="I581" s="20"/>
      <c r="J581" s="31"/>
    </row>
    <row r="582" spans="1:10">
      <c r="A582" s="8"/>
      <c r="B582" s="2"/>
      <c r="C582" s="3"/>
      <c r="D582" s="38" t="s">
        <v>369</v>
      </c>
      <c r="E582" s="3"/>
      <c r="F582" s="4"/>
      <c r="G582" s="4"/>
      <c r="H582" s="18"/>
      <c r="I582" s="20"/>
      <c r="J582" s="31"/>
    </row>
    <row r="583" spans="1:10">
      <c r="A583" s="8"/>
      <c r="B583" s="2"/>
      <c r="C583" s="3"/>
      <c r="D583" s="38" t="s">
        <v>417</v>
      </c>
      <c r="E583" s="3"/>
      <c r="F583" s="4"/>
      <c r="G583" s="4"/>
      <c r="H583" s="18"/>
      <c r="I583" s="20"/>
      <c r="J583" s="31"/>
    </row>
    <row r="584" spans="1:10">
      <c r="A584" s="8"/>
      <c r="B584" s="2"/>
      <c r="C584" s="3"/>
      <c r="D584" s="38" t="s">
        <v>427</v>
      </c>
      <c r="E584" s="3"/>
      <c r="F584" s="4"/>
      <c r="G584" s="4"/>
      <c r="H584" s="18"/>
      <c r="I584" s="20"/>
      <c r="J584" s="31"/>
    </row>
    <row r="585" spans="1:10">
      <c r="A585" s="8"/>
      <c r="B585" s="2"/>
      <c r="C585" s="3"/>
      <c r="D585" s="38" t="s">
        <v>428</v>
      </c>
      <c r="E585" s="3"/>
      <c r="F585" s="4"/>
      <c r="G585" s="4"/>
      <c r="H585" s="18"/>
      <c r="I585" s="20"/>
      <c r="J585" s="31"/>
    </row>
    <row r="586" spans="1:10">
      <c r="A586" s="8"/>
      <c r="B586" s="2"/>
      <c r="C586" s="3"/>
      <c r="D586" s="38" t="s">
        <v>419</v>
      </c>
      <c r="E586" s="3"/>
      <c r="F586" s="4"/>
      <c r="G586" s="4"/>
      <c r="H586" s="18"/>
      <c r="I586" s="20"/>
      <c r="J586" s="31"/>
    </row>
    <row r="587" spans="1:10" ht="63">
      <c r="A587" s="8"/>
      <c r="B587" s="2"/>
      <c r="C587" s="3"/>
      <c r="D587" s="38" t="s">
        <v>420</v>
      </c>
      <c r="E587" s="3"/>
      <c r="F587" s="4"/>
      <c r="G587" s="4"/>
      <c r="H587" s="18"/>
      <c r="I587" s="20"/>
      <c r="J587" s="31"/>
    </row>
    <row r="588" spans="1:10" ht="31.5">
      <c r="A588" s="8"/>
      <c r="B588" s="2"/>
      <c r="C588" s="3"/>
      <c r="D588" s="38" t="s">
        <v>421</v>
      </c>
      <c r="E588" s="3"/>
      <c r="F588" s="4"/>
      <c r="G588" s="4"/>
      <c r="H588" s="18"/>
      <c r="I588" s="20"/>
      <c r="J588" s="31"/>
    </row>
    <row r="589" spans="1:10" ht="31.5">
      <c r="A589" s="8"/>
      <c r="B589" s="2"/>
      <c r="C589" s="3"/>
      <c r="D589" s="38" t="s">
        <v>429</v>
      </c>
      <c r="E589" s="3"/>
      <c r="F589" s="4"/>
      <c r="G589" s="4"/>
      <c r="H589" s="18"/>
      <c r="I589" s="20"/>
      <c r="J589" s="31"/>
    </row>
    <row r="590" spans="1:10">
      <c r="A590" s="8"/>
      <c r="B590" s="2"/>
      <c r="C590" s="3"/>
      <c r="D590" s="38" t="s">
        <v>430</v>
      </c>
      <c r="E590" s="3"/>
      <c r="F590" s="4"/>
      <c r="G590" s="4"/>
      <c r="H590" s="18"/>
      <c r="I590" s="20"/>
      <c r="J590" s="31"/>
    </row>
    <row r="591" spans="1:10">
      <c r="A591" s="8"/>
      <c r="B591" s="2"/>
      <c r="C591" s="3"/>
      <c r="D591" s="38" t="s">
        <v>375</v>
      </c>
      <c r="E591" s="3"/>
      <c r="F591" s="4"/>
      <c r="G591" s="4"/>
      <c r="H591" s="18"/>
      <c r="I591" s="20"/>
      <c r="J591" s="31"/>
    </row>
    <row r="592" spans="1:10">
      <c r="A592" s="8"/>
      <c r="B592" s="2"/>
      <c r="C592" s="3"/>
      <c r="D592" s="38" t="s">
        <v>422</v>
      </c>
      <c r="E592" s="3"/>
      <c r="F592" s="4"/>
      <c r="G592" s="4"/>
      <c r="H592" s="18"/>
      <c r="I592" s="20"/>
      <c r="J592" s="31"/>
    </row>
    <row r="593" spans="1:10">
      <c r="A593" s="8"/>
      <c r="B593" s="2"/>
      <c r="C593" s="3"/>
      <c r="D593" s="38" t="s">
        <v>423</v>
      </c>
      <c r="E593" s="3"/>
      <c r="F593" s="4"/>
      <c r="G593" s="4"/>
      <c r="H593" s="18"/>
      <c r="I593" s="20"/>
      <c r="J593" s="31"/>
    </row>
    <row r="594" spans="1:10">
      <c r="A594" s="8"/>
      <c r="B594" s="2"/>
      <c r="C594" s="3"/>
      <c r="D594" s="38" t="s">
        <v>431</v>
      </c>
      <c r="E594" s="3"/>
      <c r="F594" s="4"/>
      <c r="G594" s="4"/>
      <c r="H594" s="18"/>
      <c r="I594" s="20"/>
      <c r="J594" s="31"/>
    </row>
    <row r="595" spans="1:10">
      <c r="A595" s="8"/>
      <c r="B595" s="2"/>
      <c r="C595" s="3"/>
      <c r="D595" s="38" t="s">
        <v>378</v>
      </c>
      <c r="E595" s="3"/>
      <c r="F595" s="4"/>
      <c r="G595" s="4"/>
      <c r="H595" s="18"/>
      <c r="I595" s="20"/>
      <c r="J595" s="31"/>
    </row>
    <row r="596" spans="1:10">
      <c r="A596" s="1" t="s">
        <v>573</v>
      </c>
      <c r="B596" s="2" t="s">
        <v>7</v>
      </c>
      <c r="C596" s="3" t="s">
        <v>144</v>
      </c>
      <c r="D596" s="38" t="s">
        <v>143</v>
      </c>
      <c r="E596" s="3"/>
      <c r="F596" s="4"/>
      <c r="G596" s="4"/>
      <c r="H596" s="18">
        <v>20</v>
      </c>
      <c r="I596" s="20">
        <f t="shared" ref="I596:I648" si="9">F596*H596</f>
        <v>0</v>
      </c>
      <c r="J596" s="20">
        <f>F596*H596*1.2</f>
        <v>0</v>
      </c>
    </row>
    <row r="597" spans="1:10">
      <c r="A597" s="1"/>
      <c r="B597" s="2"/>
      <c r="C597" s="3"/>
      <c r="D597" s="38" t="s">
        <v>145</v>
      </c>
      <c r="E597" s="3"/>
      <c r="F597" s="4"/>
      <c r="G597" s="4"/>
      <c r="H597" s="18"/>
      <c r="I597" s="20"/>
      <c r="J597" s="31"/>
    </row>
    <row r="598" spans="1:10">
      <c r="A598" s="1"/>
      <c r="B598" s="2"/>
      <c r="C598" s="3"/>
      <c r="D598" s="38" t="s">
        <v>146</v>
      </c>
      <c r="E598" s="3"/>
      <c r="F598" s="4"/>
      <c r="G598" s="4"/>
      <c r="H598" s="18"/>
      <c r="I598" s="20"/>
      <c r="J598" s="31"/>
    </row>
    <row r="599" spans="1:10">
      <c r="A599" s="1"/>
      <c r="B599" s="2"/>
      <c r="C599" s="3"/>
      <c r="D599" s="38" t="s">
        <v>147</v>
      </c>
      <c r="E599" s="3"/>
      <c r="F599" s="4"/>
      <c r="G599" s="4"/>
      <c r="H599" s="18"/>
      <c r="I599" s="20"/>
      <c r="J599" s="31"/>
    </row>
    <row r="600" spans="1:10">
      <c r="A600" s="1"/>
      <c r="B600" s="2"/>
      <c r="C600" s="3"/>
      <c r="D600" s="38" t="s">
        <v>97</v>
      </c>
      <c r="E600" s="3"/>
      <c r="F600" s="4"/>
      <c r="G600" s="4"/>
      <c r="H600" s="18"/>
      <c r="I600" s="20"/>
      <c r="J600" s="31"/>
    </row>
    <row r="601" spans="1:10">
      <c r="A601" s="1"/>
      <c r="B601" s="2"/>
      <c r="C601" s="3"/>
      <c r="D601" s="38" t="s">
        <v>148</v>
      </c>
      <c r="E601" s="3"/>
      <c r="F601" s="4"/>
      <c r="G601" s="4"/>
      <c r="H601" s="18"/>
      <c r="I601" s="20"/>
      <c r="J601" s="31"/>
    </row>
    <row r="602" spans="1:10">
      <c r="A602" s="1" t="s">
        <v>574</v>
      </c>
      <c r="B602" s="2" t="s">
        <v>7</v>
      </c>
      <c r="C602" s="3" t="s">
        <v>151</v>
      </c>
      <c r="D602" s="38" t="s">
        <v>143</v>
      </c>
      <c r="E602" s="3"/>
      <c r="F602" s="4"/>
      <c r="G602" s="4"/>
      <c r="H602" s="18">
        <v>20</v>
      </c>
      <c r="I602" s="20">
        <f t="shared" si="9"/>
        <v>0</v>
      </c>
      <c r="J602" s="20">
        <f>F602*H602*1.2</f>
        <v>0</v>
      </c>
    </row>
    <row r="603" spans="1:10">
      <c r="A603" s="1"/>
      <c r="B603" s="2"/>
      <c r="C603" s="3"/>
      <c r="D603" s="38" t="s">
        <v>145</v>
      </c>
      <c r="E603" s="3"/>
      <c r="F603" s="4"/>
      <c r="G603" s="4"/>
      <c r="H603" s="18"/>
      <c r="I603" s="20"/>
      <c r="J603" s="31"/>
    </row>
    <row r="604" spans="1:10">
      <c r="A604" s="1"/>
      <c r="B604" s="2"/>
      <c r="C604" s="3"/>
      <c r="D604" s="38" t="s">
        <v>150</v>
      </c>
      <c r="E604" s="3"/>
      <c r="F604" s="4"/>
      <c r="G604" s="4"/>
      <c r="H604" s="18"/>
      <c r="I604" s="20"/>
      <c r="J604" s="31"/>
    </row>
    <row r="605" spans="1:10">
      <c r="A605" s="1"/>
      <c r="B605" s="2"/>
      <c r="C605" s="3"/>
      <c r="D605" s="38" t="s">
        <v>147</v>
      </c>
      <c r="E605" s="3"/>
      <c r="F605" s="4"/>
      <c r="G605" s="4"/>
      <c r="H605" s="18"/>
      <c r="I605" s="20"/>
      <c r="J605" s="31"/>
    </row>
    <row r="606" spans="1:10">
      <c r="A606" s="1"/>
      <c r="B606" s="2"/>
      <c r="C606" s="3"/>
      <c r="D606" s="38" t="s">
        <v>97</v>
      </c>
      <c r="E606" s="3"/>
      <c r="F606" s="4"/>
      <c r="G606" s="4"/>
      <c r="H606" s="18"/>
      <c r="I606" s="20"/>
      <c r="J606" s="31"/>
    </row>
    <row r="607" spans="1:10">
      <c r="A607" s="1"/>
      <c r="B607" s="2"/>
      <c r="C607" s="3"/>
      <c r="D607" s="38" t="s">
        <v>148</v>
      </c>
      <c r="E607" s="3"/>
      <c r="F607" s="4"/>
      <c r="G607" s="4"/>
      <c r="H607" s="18"/>
      <c r="I607" s="20"/>
      <c r="J607" s="31"/>
    </row>
    <row r="608" spans="1:10">
      <c r="A608" s="1" t="s">
        <v>575</v>
      </c>
      <c r="B608" s="2" t="s">
        <v>7</v>
      </c>
      <c r="C608" s="3" t="s">
        <v>152</v>
      </c>
      <c r="D608" s="38" t="s">
        <v>143</v>
      </c>
      <c r="E608" s="3"/>
      <c r="F608" s="4"/>
      <c r="G608" s="4"/>
      <c r="H608" s="18">
        <v>20</v>
      </c>
      <c r="I608" s="20">
        <f t="shared" si="9"/>
        <v>0</v>
      </c>
      <c r="J608" s="20">
        <f>F608*H608*1.2</f>
        <v>0</v>
      </c>
    </row>
    <row r="609" spans="1:10">
      <c r="A609" s="1"/>
      <c r="B609" s="2"/>
      <c r="C609" s="3"/>
      <c r="D609" s="38" t="s">
        <v>145</v>
      </c>
      <c r="E609" s="3"/>
      <c r="F609" s="4"/>
      <c r="G609" s="4"/>
      <c r="H609" s="18"/>
      <c r="I609" s="20"/>
      <c r="J609" s="31"/>
    </row>
    <row r="610" spans="1:10">
      <c r="A610" s="1"/>
      <c r="B610" s="2"/>
      <c r="C610" s="3"/>
      <c r="D610" s="38" t="s">
        <v>149</v>
      </c>
      <c r="E610" s="3"/>
      <c r="F610" s="4"/>
      <c r="G610" s="4"/>
      <c r="H610" s="18"/>
      <c r="I610" s="20"/>
      <c r="J610" s="31"/>
    </row>
    <row r="611" spans="1:10">
      <c r="A611" s="1"/>
      <c r="B611" s="2"/>
      <c r="C611" s="3"/>
      <c r="D611" s="38" t="s">
        <v>147</v>
      </c>
      <c r="E611" s="3"/>
      <c r="F611" s="4"/>
      <c r="G611" s="4"/>
      <c r="H611" s="18"/>
      <c r="I611" s="20"/>
      <c r="J611" s="31"/>
    </row>
    <row r="612" spans="1:10">
      <c r="A612" s="1"/>
      <c r="B612" s="2"/>
      <c r="C612" s="3"/>
      <c r="D612" s="38" t="s">
        <v>97</v>
      </c>
      <c r="E612" s="3"/>
      <c r="F612" s="4"/>
      <c r="G612" s="4"/>
      <c r="H612" s="18"/>
      <c r="I612" s="20"/>
      <c r="J612" s="31"/>
    </row>
    <row r="613" spans="1:10">
      <c r="A613" s="1"/>
      <c r="B613" s="2"/>
      <c r="C613" s="3"/>
      <c r="D613" s="38" t="s">
        <v>148</v>
      </c>
      <c r="E613" s="3"/>
      <c r="F613" s="4"/>
      <c r="G613" s="4"/>
      <c r="H613" s="18"/>
      <c r="I613" s="20"/>
      <c r="J613" s="31"/>
    </row>
    <row r="614" spans="1:10">
      <c r="A614" s="1" t="s">
        <v>576</v>
      </c>
      <c r="B614" s="2" t="s">
        <v>7</v>
      </c>
      <c r="C614" s="3" t="s">
        <v>153</v>
      </c>
      <c r="D614" s="38" t="s">
        <v>143</v>
      </c>
      <c r="E614" s="3"/>
      <c r="F614" s="4"/>
      <c r="G614" s="4"/>
      <c r="H614" s="18">
        <v>10</v>
      </c>
      <c r="I614" s="20">
        <f t="shared" si="9"/>
        <v>0</v>
      </c>
      <c r="J614" s="20">
        <f>F614*H614*1.2</f>
        <v>0</v>
      </c>
    </row>
    <row r="615" spans="1:10">
      <c r="A615" s="1"/>
      <c r="B615" s="2"/>
      <c r="C615" s="3"/>
      <c r="D615" s="38" t="s">
        <v>145</v>
      </c>
      <c r="E615" s="3"/>
      <c r="F615" s="4"/>
      <c r="G615" s="4"/>
      <c r="H615" s="18"/>
      <c r="I615" s="20"/>
      <c r="J615" s="31"/>
    </row>
    <row r="616" spans="1:10">
      <c r="A616" s="1"/>
      <c r="B616" s="2"/>
      <c r="C616" s="3"/>
      <c r="D616" s="38" t="s">
        <v>156</v>
      </c>
      <c r="E616" s="3"/>
      <c r="F616" s="4"/>
      <c r="G616" s="4"/>
      <c r="H616" s="18"/>
      <c r="I616" s="20"/>
      <c r="J616" s="31"/>
    </row>
    <row r="617" spans="1:10">
      <c r="A617" s="1"/>
      <c r="B617" s="2"/>
      <c r="C617" s="3"/>
      <c r="D617" s="38" t="s">
        <v>157</v>
      </c>
      <c r="E617" s="3"/>
      <c r="F617" s="4"/>
      <c r="G617" s="4"/>
      <c r="H617" s="18"/>
      <c r="I617" s="20"/>
      <c r="J617" s="31"/>
    </row>
    <row r="618" spans="1:10">
      <c r="A618" s="1"/>
      <c r="B618" s="2"/>
      <c r="C618" s="3"/>
      <c r="D618" s="38" t="s">
        <v>158</v>
      </c>
      <c r="E618" s="3"/>
      <c r="F618" s="4"/>
      <c r="G618" s="4"/>
      <c r="H618" s="18"/>
      <c r="I618" s="20"/>
      <c r="J618" s="31"/>
    </row>
    <row r="619" spans="1:10">
      <c r="A619" s="1"/>
      <c r="B619" s="2"/>
      <c r="C619" s="3"/>
      <c r="D619" s="38" t="s">
        <v>159</v>
      </c>
      <c r="E619" s="3"/>
      <c r="F619" s="4"/>
      <c r="G619" s="4"/>
      <c r="H619" s="18"/>
      <c r="I619" s="20"/>
      <c r="J619" s="31"/>
    </row>
    <row r="620" spans="1:10">
      <c r="A620" s="1"/>
      <c r="B620" s="2"/>
      <c r="C620" s="3"/>
      <c r="D620" s="38" t="s">
        <v>160</v>
      </c>
      <c r="E620" s="3"/>
      <c r="F620" s="4"/>
      <c r="G620" s="4"/>
      <c r="H620" s="18"/>
      <c r="I620" s="20"/>
      <c r="J620" s="31"/>
    </row>
    <row r="621" spans="1:10">
      <c r="A621" s="1" t="s">
        <v>577</v>
      </c>
      <c r="B621" s="2" t="s">
        <v>7</v>
      </c>
      <c r="C621" s="3" t="s">
        <v>154</v>
      </c>
      <c r="D621" s="38" t="s">
        <v>143</v>
      </c>
      <c r="E621" s="3"/>
      <c r="F621" s="4"/>
      <c r="G621" s="4"/>
      <c r="H621" s="18">
        <v>10</v>
      </c>
      <c r="I621" s="20">
        <f t="shared" si="9"/>
        <v>0</v>
      </c>
      <c r="J621" s="20">
        <f>F621*H621*1.2</f>
        <v>0</v>
      </c>
    </row>
    <row r="622" spans="1:10">
      <c r="A622" s="1"/>
      <c r="B622" s="2"/>
      <c r="C622" s="3"/>
      <c r="D622" s="38" t="s">
        <v>145</v>
      </c>
      <c r="E622" s="3"/>
      <c r="F622" s="4"/>
      <c r="G622" s="4"/>
      <c r="H622" s="18"/>
      <c r="I622" s="20"/>
      <c r="J622" s="31"/>
    </row>
    <row r="623" spans="1:10">
      <c r="A623" s="1"/>
      <c r="B623" s="2"/>
      <c r="C623" s="3"/>
      <c r="D623" s="38" t="s">
        <v>156</v>
      </c>
      <c r="E623" s="3"/>
      <c r="F623" s="4"/>
      <c r="G623" s="4"/>
      <c r="H623" s="18"/>
      <c r="I623" s="20"/>
      <c r="J623" s="31"/>
    </row>
    <row r="624" spans="1:10">
      <c r="A624" s="1"/>
      <c r="B624" s="2"/>
      <c r="C624" s="3"/>
      <c r="D624" s="38" t="s">
        <v>157</v>
      </c>
      <c r="E624" s="3"/>
      <c r="F624" s="4"/>
      <c r="G624" s="4"/>
      <c r="H624" s="18"/>
      <c r="I624" s="20"/>
      <c r="J624" s="31"/>
    </row>
    <row r="625" spans="1:10">
      <c r="A625" s="1"/>
      <c r="B625" s="2"/>
      <c r="C625" s="3"/>
      <c r="D625" s="38" t="s">
        <v>158</v>
      </c>
      <c r="E625" s="3"/>
      <c r="F625" s="4"/>
      <c r="G625" s="4"/>
      <c r="H625" s="18"/>
      <c r="I625" s="20"/>
      <c r="J625" s="31"/>
    </row>
    <row r="626" spans="1:10">
      <c r="A626" s="1"/>
      <c r="B626" s="2"/>
      <c r="C626" s="3"/>
      <c r="D626" s="38" t="s">
        <v>159</v>
      </c>
      <c r="E626" s="3"/>
      <c r="F626" s="4"/>
      <c r="G626" s="4"/>
      <c r="H626" s="18"/>
      <c r="I626" s="20"/>
      <c r="J626" s="31"/>
    </row>
    <row r="627" spans="1:10">
      <c r="A627" s="1"/>
      <c r="B627" s="2"/>
      <c r="C627" s="3"/>
      <c r="D627" s="38" t="s">
        <v>160</v>
      </c>
      <c r="E627" s="3"/>
      <c r="F627" s="4"/>
      <c r="G627" s="4"/>
      <c r="H627" s="18"/>
      <c r="I627" s="20"/>
      <c r="J627" s="31"/>
    </row>
    <row r="628" spans="1:10">
      <c r="A628" s="1" t="s">
        <v>578</v>
      </c>
      <c r="B628" s="2" t="s">
        <v>7</v>
      </c>
      <c r="C628" s="3" t="s">
        <v>155</v>
      </c>
      <c r="D628" s="38" t="s">
        <v>143</v>
      </c>
      <c r="E628" s="3"/>
      <c r="F628" s="4"/>
      <c r="G628" s="4"/>
      <c r="H628" s="18">
        <v>5</v>
      </c>
      <c r="I628" s="20">
        <f t="shared" si="9"/>
        <v>0</v>
      </c>
      <c r="J628" s="20">
        <f>F628*H628*1.2</f>
        <v>0</v>
      </c>
    </row>
    <row r="629" spans="1:10">
      <c r="A629" s="1"/>
      <c r="B629" s="2"/>
      <c r="C629" s="3"/>
      <c r="D629" s="38" t="s">
        <v>145</v>
      </c>
      <c r="E629" s="3"/>
      <c r="F629" s="4"/>
      <c r="G629" s="4"/>
      <c r="H629" s="18"/>
      <c r="I629" s="20"/>
      <c r="J629" s="31"/>
    </row>
    <row r="630" spans="1:10">
      <c r="A630" s="1"/>
      <c r="B630" s="2"/>
      <c r="C630" s="3"/>
      <c r="D630" s="38" t="s">
        <v>156</v>
      </c>
      <c r="E630" s="3"/>
      <c r="F630" s="4"/>
      <c r="G630" s="4"/>
      <c r="H630" s="18"/>
      <c r="I630" s="20"/>
      <c r="J630" s="31"/>
    </row>
    <row r="631" spans="1:10">
      <c r="A631" s="1"/>
      <c r="B631" s="2"/>
      <c r="C631" s="3"/>
      <c r="D631" s="38" t="s">
        <v>157</v>
      </c>
      <c r="E631" s="3"/>
      <c r="F631" s="4"/>
      <c r="G631" s="4"/>
      <c r="H631" s="18"/>
      <c r="I631" s="20"/>
      <c r="J631" s="31"/>
    </row>
    <row r="632" spans="1:10">
      <c r="A632" s="1"/>
      <c r="B632" s="2"/>
      <c r="C632" s="3"/>
      <c r="D632" s="38" t="s">
        <v>158</v>
      </c>
      <c r="E632" s="3"/>
      <c r="F632" s="4"/>
      <c r="G632" s="4"/>
      <c r="H632" s="18"/>
      <c r="I632" s="20"/>
      <c r="J632" s="31"/>
    </row>
    <row r="633" spans="1:10">
      <c r="A633" s="1"/>
      <c r="B633" s="2"/>
      <c r="C633" s="3"/>
      <c r="D633" s="38" t="s">
        <v>159</v>
      </c>
      <c r="E633" s="3"/>
      <c r="F633" s="4"/>
      <c r="G633" s="4"/>
      <c r="H633" s="18"/>
      <c r="I633" s="20"/>
      <c r="J633" s="31"/>
    </row>
    <row r="634" spans="1:10">
      <c r="A634" s="1"/>
      <c r="B634" s="2"/>
      <c r="C634" s="3"/>
      <c r="D634" s="38" t="s">
        <v>160</v>
      </c>
      <c r="E634" s="3"/>
      <c r="F634" s="4"/>
      <c r="G634" s="4"/>
      <c r="H634" s="18"/>
      <c r="I634" s="20"/>
      <c r="J634" s="31"/>
    </row>
    <row r="635" spans="1:10">
      <c r="A635" s="1" t="s">
        <v>582</v>
      </c>
      <c r="B635" s="2" t="s">
        <v>18</v>
      </c>
      <c r="C635" s="3" t="s">
        <v>26</v>
      </c>
      <c r="D635" s="38"/>
      <c r="E635" s="3"/>
      <c r="F635" s="4"/>
      <c r="G635" s="4"/>
      <c r="H635" s="57">
        <v>1</v>
      </c>
      <c r="I635" s="20">
        <f t="shared" si="9"/>
        <v>0</v>
      </c>
      <c r="J635" s="20">
        <f>F635*H635*1.2</f>
        <v>0</v>
      </c>
    </row>
    <row r="636" spans="1:10">
      <c r="A636" s="1" t="s">
        <v>583</v>
      </c>
      <c r="B636" s="2"/>
      <c r="C636" s="3" t="s">
        <v>27</v>
      </c>
      <c r="D636" s="38"/>
      <c r="E636" s="3"/>
      <c r="F636" s="4"/>
      <c r="G636" s="4"/>
      <c r="H636" s="57">
        <v>1</v>
      </c>
      <c r="I636" s="20">
        <f t="shared" si="9"/>
        <v>0</v>
      </c>
      <c r="J636" s="20">
        <f>F636*H636*1.2</f>
        <v>0</v>
      </c>
    </row>
    <row r="637" spans="1:10">
      <c r="A637" s="1" t="s">
        <v>584</v>
      </c>
      <c r="B637" s="2"/>
      <c r="C637" s="3" t="s">
        <v>28</v>
      </c>
      <c r="D637" s="38"/>
      <c r="E637" s="3"/>
      <c r="F637" s="4"/>
      <c r="G637" s="4"/>
      <c r="H637" s="57">
        <v>1</v>
      </c>
      <c r="I637" s="20">
        <f t="shared" si="9"/>
        <v>0</v>
      </c>
      <c r="J637" s="20">
        <f>F637*H637*1.2</f>
        <v>0</v>
      </c>
    </row>
    <row r="638" spans="1:10">
      <c r="A638" s="1" t="s">
        <v>585</v>
      </c>
      <c r="B638" s="2"/>
      <c r="C638" s="3" t="s">
        <v>29</v>
      </c>
      <c r="D638" s="38"/>
      <c r="E638" s="3"/>
      <c r="F638" s="4"/>
      <c r="G638" s="4"/>
      <c r="H638" s="57">
        <v>1</v>
      </c>
      <c r="I638" s="20">
        <f t="shared" si="9"/>
        <v>0</v>
      </c>
      <c r="J638" s="20">
        <f>F638*H638*1.2</f>
        <v>0</v>
      </c>
    </row>
    <row r="639" spans="1:10">
      <c r="A639" s="1" t="s">
        <v>586</v>
      </c>
      <c r="B639" s="2" t="s">
        <v>23</v>
      </c>
      <c r="C639" s="3" t="s">
        <v>116</v>
      </c>
      <c r="D639" s="38" t="s">
        <v>117</v>
      </c>
      <c r="E639" s="3"/>
      <c r="F639" s="4"/>
      <c r="G639" s="4"/>
      <c r="H639" s="18">
        <v>20</v>
      </c>
      <c r="I639" s="20">
        <f t="shared" si="9"/>
        <v>0</v>
      </c>
      <c r="J639" s="20">
        <f>F639*H639*1.2</f>
        <v>0</v>
      </c>
    </row>
    <row r="640" spans="1:10">
      <c r="A640" s="1"/>
      <c r="B640" s="2"/>
      <c r="C640" s="3"/>
      <c r="D640" s="38" t="s">
        <v>118</v>
      </c>
      <c r="E640" s="3"/>
      <c r="F640" s="4"/>
      <c r="G640" s="4"/>
      <c r="H640" s="18"/>
      <c r="I640" s="20"/>
      <c r="J640" s="31"/>
    </row>
    <row r="641" spans="1:10">
      <c r="A641" s="1"/>
      <c r="B641" s="2"/>
      <c r="C641" s="3"/>
      <c r="D641" s="38" t="s">
        <v>125</v>
      </c>
      <c r="E641" s="3"/>
      <c r="F641" s="4"/>
      <c r="G641" s="4"/>
      <c r="H641" s="18"/>
      <c r="I641" s="20"/>
      <c r="J641" s="31"/>
    </row>
    <row r="642" spans="1:10" ht="18.95" customHeight="1">
      <c r="A642" s="1"/>
      <c r="B642" s="2"/>
      <c r="C642" s="3"/>
      <c r="D642" s="38" t="s">
        <v>119</v>
      </c>
      <c r="E642" s="3"/>
      <c r="F642" s="4"/>
      <c r="G642" s="4"/>
      <c r="H642" s="18"/>
      <c r="I642" s="20"/>
      <c r="J642" s="31"/>
    </row>
    <row r="643" spans="1:10" ht="17.100000000000001" customHeight="1">
      <c r="A643" s="1"/>
      <c r="B643" s="2"/>
      <c r="C643" s="3"/>
      <c r="D643" s="38" t="s">
        <v>121</v>
      </c>
      <c r="E643" s="3"/>
      <c r="F643" s="4"/>
      <c r="G643" s="4"/>
      <c r="H643" s="18"/>
      <c r="I643" s="20"/>
      <c r="J643" s="31"/>
    </row>
    <row r="644" spans="1:10">
      <c r="A644" s="1"/>
      <c r="B644" s="2"/>
      <c r="C644" s="3"/>
      <c r="D644" s="38" t="s">
        <v>120</v>
      </c>
      <c r="E644" s="3"/>
      <c r="F644" s="4"/>
      <c r="G644" s="4"/>
      <c r="H644" s="18"/>
      <c r="I644" s="20"/>
      <c r="J644" s="31"/>
    </row>
    <row r="645" spans="1:10">
      <c r="A645" s="1"/>
      <c r="B645" s="2"/>
      <c r="C645" s="3"/>
      <c r="D645" s="38" t="s">
        <v>122</v>
      </c>
      <c r="E645" s="3"/>
      <c r="F645" s="4"/>
      <c r="G645" s="4"/>
      <c r="H645" s="18"/>
      <c r="I645" s="20"/>
      <c r="J645" s="31"/>
    </row>
    <row r="646" spans="1:10">
      <c r="A646" s="1"/>
      <c r="B646" s="2"/>
      <c r="C646" s="3"/>
      <c r="D646" s="38" t="s">
        <v>123</v>
      </c>
      <c r="E646" s="3"/>
      <c r="F646" s="4"/>
      <c r="G646" s="4"/>
      <c r="H646" s="18"/>
      <c r="I646" s="20"/>
      <c r="J646" s="31"/>
    </row>
    <row r="647" spans="1:10">
      <c r="A647" s="1"/>
      <c r="B647" s="2"/>
      <c r="C647" s="3"/>
      <c r="D647" s="38" t="s">
        <v>124</v>
      </c>
      <c r="E647" s="3"/>
      <c r="F647" s="4"/>
      <c r="G647" s="4"/>
      <c r="H647" s="18"/>
      <c r="I647" s="20"/>
      <c r="J647" s="31"/>
    </row>
    <row r="648" spans="1:10">
      <c r="A648" s="1" t="s">
        <v>587</v>
      </c>
      <c r="B648" s="2" t="s">
        <v>23</v>
      </c>
      <c r="C648" s="3" t="s">
        <v>141</v>
      </c>
      <c r="D648" s="38" t="s">
        <v>117</v>
      </c>
      <c r="E648" s="3"/>
      <c r="F648" s="4"/>
      <c r="G648" s="4"/>
      <c r="H648" s="18">
        <v>10</v>
      </c>
      <c r="I648" s="20">
        <f t="shared" si="9"/>
        <v>0</v>
      </c>
      <c r="J648" s="20">
        <f>F648*H648*1.2</f>
        <v>0</v>
      </c>
    </row>
    <row r="649" spans="1:10">
      <c r="A649" s="1"/>
      <c r="B649" s="2"/>
      <c r="C649" s="3"/>
      <c r="D649" s="38" t="s">
        <v>118</v>
      </c>
      <c r="E649" s="3"/>
      <c r="F649" s="4"/>
      <c r="G649" s="4"/>
      <c r="H649" s="18"/>
      <c r="I649" s="20"/>
      <c r="J649" s="31"/>
    </row>
    <row r="650" spans="1:10">
      <c r="A650" s="1"/>
      <c r="B650" s="2"/>
      <c r="C650" s="3"/>
      <c r="D650" s="38" t="s">
        <v>126</v>
      </c>
      <c r="E650" s="3"/>
      <c r="F650" s="4"/>
      <c r="G650" s="4"/>
      <c r="H650" s="18"/>
      <c r="I650" s="20"/>
      <c r="J650" s="31"/>
    </row>
    <row r="651" spans="1:10">
      <c r="A651" s="1"/>
      <c r="B651" s="2"/>
      <c r="C651" s="3"/>
      <c r="D651" s="38" t="s">
        <v>127</v>
      </c>
      <c r="E651" s="3"/>
      <c r="F651" s="4"/>
      <c r="G651" s="4"/>
      <c r="H651" s="18"/>
      <c r="I651" s="20"/>
      <c r="J651" s="31"/>
    </row>
    <row r="652" spans="1:10" ht="17.100000000000001" customHeight="1">
      <c r="A652" s="1"/>
      <c r="B652" s="2"/>
      <c r="C652" s="3"/>
      <c r="D652" s="38" t="s">
        <v>128</v>
      </c>
      <c r="E652" s="3"/>
      <c r="F652" s="4"/>
      <c r="G652" s="4"/>
      <c r="H652" s="18"/>
      <c r="I652" s="20"/>
      <c r="J652" s="31"/>
    </row>
    <row r="653" spans="1:10">
      <c r="A653" s="1"/>
      <c r="B653" s="2"/>
      <c r="C653" s="3"/>
      <c r="D653" s="38" t="s">
        <v>132</v>
      </c>
      <c r="E653" s="3"/>
      <c r="F653" s="4"/>
      <c r="G653" s="4"/>
      <c r="H653" s="18"/>
      <c r="I653" s="20"/>
      <c r="J653" s="31"/>
    </row>
    <row r="654" spans="1:10">
      <c r="A654" s="1"/>
      <c r="B654" s="2"/>
      <c r="C654" s="3"/>
      <c r="D654" s="38" t="s">
        <v>122</v>
      </c>
      <c r="E654" s="3"/>
      <c r="F654" s="4"/>
      <c r="G654" s="4"/>
      <c r="H654" s="18"/>
      <c r="I654" s="20"/>
      <c r="J654" s="31"/>
    </row>
    <row r="655" spans="1:10">
      <c r="A655" s="1"/>
      <c r="B655" s="2"/>
      <c r="C655" s="3"/>
      <c r="D655" s="38" t="s">
        <v>129</v>
      </c>
      <c r="E655" s="3"/>
      <c r="F655" s="4"/>
      <c r="G655" s="4"/>
      <c r="H655" s="18"/>
      <c r="I655" s="20"/>
      <c r="J655" s="31"/>
    </row>
    <row r="656" spans="1:10">
      <c r="A656" s="1"/>
      <c r="B656" s="2"/>
      <c r="C656" s="3"/>
      <c r="D656" s="38" t="s">
        <v>124</v>
      </c>
      <c r="E656" s="3"/>
      <c r="F656" s="4"/>
      <c r="G656" s="4"/>
      <c r="H656" s="18"/>
      <c r="I656" s="20"/>
      <c r="J656" s="31"/>
    </row>
    <row r="657" spans="1:10" ht="33.950000000000003" customHeight="1">
      <c r="A657" s="1"/>
      <c r="B657" s="2"/>
      <c r="C657" s="3"/>
      <c r="D657" s="38" t="s">
        <v>130</v>
      </c>
      <c r="E657" s="3"/>
      <c r="F657" s="4"/>
      <c r="G657" s="4"/>
      <c r="H657" s="18"/>
      <c r="I657" s="20"/>
      <c r="J657" s="31"/>
    </row>
    <row r="658" spans="1:10" ht="17.100000000000001" customHeight="1">
      <c r="A658" s="1" t="s">
        <v>588</v>
      </c>
      <c r="B658" s="2" t="s">
        <v>23</v>
      </c>
      <c r="C658" s="3" t="s">
        <v>142</v>
      </c>
      <c r="D658" s="38" t="s">
        <v>117</v>
      </c>
      <c r="E658" s="3"/>
      <c r="F658" s="4"/>
      <c r="G658" s="4"/>
      <c r="H658" s="18">
        <v>5</v>
      </c>
      <c r="I658" s="20">
        <f t="shared" ref="I658:I713" si="10">F658*H658</f>
        <v>0</v>
      </c>
      <c r="J658" s="20">
        <f>F658*H658*1.2</f>
        <v>0</v>
      </c>
    </row>
    <row r="659" spans="1:10" ht="17.100000000000001" customHeight="1">
      <c r="A659" s="1"/>
      <c r="B659" s="2"/>
      <c r="C659" s="3"/>
      <c r="D659" s="38" t="s">
        <v>118</v>
      </c>
      <c r="E659" s="3"/>
      <c r="F659" s="4"/>
      <c r="G659" s="4"/>
      <c r="H659" s="18"/>
      <c r="I659" s="20"/>
      <c r="J659" s="31"/>
    </row>
    <row r="660" spans="1:10" ht="17.100000000000001" customHeight="1">
      <c r="A660" s="1"/>
      <c r="B660" s="2"/>
      <c r="C660" s="3"/>
      <c r="D660" s="38" t="s">
        <v>131</v>
      </c>
      <c r="E660" s="3"/>
      <c r="F660" s="4"/>
      <c r="G660" s="4"/>
      <c r="H660" s="18"/>
      <c r="I660" s="20"/>
      <c r="J660" s="31"/>
    </row>
    <row r="661" spans="1:10" ht="17.100000000000001" customHeight="1">
      <c r="A661" s="1"/>
      <c r="B661" s="2"/>
      <c r="C661" s="3"/>
      <c r="D661" s="38" t="s">
        <v>133</v>
      </c>
      <c r="E661" s="3"/>
      <c r="F661" s="4"/>
      <c r="G661" s="4"/>
      <c r="H661" s="18"/>
      <c r="I661" s="20"/>
      <c r="J661" s="31"/>
    </row>
    <row r="662" spans="1:10" ht="17.100000000000001" customHeight="1">
      <c r="A662" s="1"/>
      <c r="B662" s="2"/>
      <c r="C662" s="3"/>
      <c r="D662" s="38" t="s">
        <v>134</v>
      </c>
      <c r="E662" s="3"/>
      <c r="F662" s="4"/>
      <c r="G662" s="4"/>
      <c r="H662" s="18"/>
      <c r="I662" s="20"/>
      <c r="J662" s="31"/>
    </row>
    <row r="663" spans="1:10" ht="17.100000000000001" customHeight="1">
      <c r="A663" s="1"/>
      <c r="B663" s="2"/>
      <c r="C663" s="3"/>
      <c r="D663" s="38" t="s">
        <v>135</v>
      </c>
      <c r="E663" s="3"/>
      <c r="F663" s="4"/>
      <c r="G663" s="4"/>
      <c r="H663" s="18"/>
      <c r="I663" s="20"/>
      <c r="J663" s="31"/>
    </row>
    <row r="664" spans="1:10" ht="17.100000000000001" customHeight="1">
      <c r="A664" s="1"/>
      <c r="B664" s="2"/>
      <c r="C664" s="3"/>
      <c r="D664" s="38" t="s">
        <v>136</v>
      </c>
      <c r="E664" s="3"/>
      <c r="F664" s="4"/>
      <c r="G664" s="4"/>
      <c r="H664" s="18"/>
      <c r="I664" s="20"/>
      <c r="J664" s="31"/>
    </row>
    <row r="665" spans="1:10" ht="17.100000000000001" customHeight="1">
      <c r="A665" s="1"/>
      <c r="B665" s="2"/>
      <c r="C665" s="3"/>
      <c r="D665" s="38" t="s">
        <v>137</v>
      </c>
      <c r="E665" s="3"/>
      <c r="F665" s="4"/>
      <c r="G665" s="4"/>
      <c r="H665" s="18"/>
      <c r="I665" s="20"/>
      <c r="J665" s="31"/>
    </row>
    <row r="666" spans="1:10" ht="17.100000000000001" customHeight="1">
      <c r="A666" s="1"/>
      <c r="B666" s="2"/>
      <c r="C666" s="3"/>
      <c r="D666" s="38" t="s">
        <v>138</v>
      </c>
      <c r="E666" s="3"/>
      <c r="F666" s="4"/>
      <c r="G666" s="4"/>
      <c r="H666" s="18"/>
      <c r="I666" s="20"/>
      <c r="J666" s="31"/>
    </row>
    <row r="667" spans="1:10" ht="17.100000000000001" customHeight="1">
      <c r="A667" s="1"/>
      <c r="B667" s="2"/>
      <c r="C667" s="3"/>
      <c r="D667" s="38" t="s">
        <v>139</v>
      </c>
      <c r="E667" s="3"/>
      <c r="F667" s="4"/>
      <c r="G667" s="4"/>
      <c r="H667" s="18"/>
      <c r="I667" s="20"/>
      <c r="J667" s="31"/>
    </row>
    <row r="668" spans="1:10">
      <c r="A668" s="1"/>
      <c r="B668" s="2"/>
      <c r="C668" s="3"/>
      <c r="D668" s="38" t="s">
        <v>140</v>
      </c>
      <c r="E668" s="3"/>
      <c r="F668" s="4"/>
      <c r="G668" s="4"/>
      <c r="H668" s="18"/>
      <c r="I668" s="20"/>
      <c r="J668" s="31"/>
    </row>
    <row r="669" spans="1:10">
      <c r="A669" s="1" t="s">
        <v>589</v>
      </c>
      <c r="B669" s="2" t="s">
        <v>20</v>
      </c>
      <c r="C669" s="3" t="s">
        <v>84</v>
      </c>
      <c r="D669" s="38" t="s">
        <v>89</v>
      </c>
      <c r="E669" s="3"/>
      <c r="F669" s="4"/>
      <c r="G669" s="4"/>
      <c r="H669" s="18">
        <v>5</v>
      </c>
      <c r="I669" s="20">
        <f t="shared" si="10"/>
        <v>0</v>
      </c>
      <c r="J669" s="20">
        <f>F669*H669*1.2</f>
        <v>0</v>
      </c>
    </row>
    <row r="670" spans="1:10">
      <c r="A670" s="1"/>
      <c r="B670" s="2"/>
      <c r="C670" s="3"/>
      <c r="D670" s="45" t="s">
        <v>90</v>
      </c>
      <c r="E670" s="5"/>
      <c r="F670" s="4"/>
      <c r="G670" s="4"/>
      <c r="H670" s="18"/>
      <c r="I670" s="20"/>
      <c r="J670" s="31"/>
    </row>
    <row r="671" spans="1:10">
      <c r="A671" s="1"/>
      <c r="B671" s="2"/>
      <c r="C671" s="3"/>
      <c r="D671" s="45" t="s">
        <v>86</v>
      </c>
      <c r="E671" s="5"/>
      <c r="F671" s="4"/>
      <c r="G671" s="4"/>
      <c r="H671" s="18"/>
      <c r="I671" s="20"/>
      <c r="J671" s="31"/>
    </row>
    <row r="672" spans="1:10">
      <c r="A672" s="1"/>
      <c r="B672" s="2"/>
      <c r="C672" s="3"/>
      <c r="D672" s="45" t="s">
        <v>91</v>
      </c>
      <c r="E672" s="5"/>
      <c r="F672" s="4"/>
      <c r="G672" s="4"/>
      <c r="H672" s="18"/>
      <c r="I672" s="20"/>
      <c r="J672" s="31"/>
    </row>
    <row r="673" spans="1:10">
      <c r="A673" s="1"/>
      <c r="B673" s="2"/>
      <c r="C673" s="5"/>
      <c r="D673" s="45" t="s">
        <v>87</v>
      </c>
      <c r="E673" s="5"/>
      <c r="F673" s="4"/>
      <c r="G673" s="4"/>
      <c r="H673" s="18"/>
      <c r="I673" s="20"/>
      <c r="J673" s="31"/>
    </row>
    <row r="674" spans="1:10">
      <c r="A674" s="1"/>
      <c r="B674" s="2"/>
      <c r="C674" s="5"/>
      <c r="D674" s="45" t="s">
        <v>92</v>
      </c>
      <c r="E674" s="5"/>
      <c r="F674" s="4"/>
      <c r="G674" s="4"/>
      <c r="H674" s="18"/>
      <c r="I674" s="20"/>
      <c r="J674" s="31"/>
    </row>
    <row r="675" spans="1:10">
      <c r="A675" s="1"/>
      <c r="B675" s="2"/>
      <c r="C675" s="5"/>
      <c r="D675" s="45" t="s">
        <v>88</v>
      </c>
      <c r="E675" s="3"/>
      <c r="F675" s="4"/>
      <c r="G675" s="4"/>
      <c r="H675" s="18"/>
      <c r="I675" s="20"/>
      <c r="J675" s="31"/>
    </row>
    <row r="676" spans="1:10">
      <c r="A676" s="1" t="s">
        <v>590</v>
      </c>
      <c r="B676" s="2" t="s">
        <v>20</v>
      </c>
      <c r="C676" s="3" t="s">
        <v>93</v>
      </c>
      <c r="D676" s="38" t="s">
        <v>89</v>
      </c>
      <c r="E676" s="3"/>
      <c r="F676" s="4"/>
      <c r="G676" s="4"/>
      <c r="H676" s="18">
        <v>5</v>
      </c>
      <c r="I676" s="20">
        <f t="shared" si="10"/>
        <v>0</v>
      </c>
      <c r="J676" s="20">
        <f>F676*H676*1.2</f>
        <v>0</v>
      </c>
    </row>
    <row r="677" spans="1:10">
      <c r="A677" s="1"/>
      <c r="B677" s="2"/>
      <c r="C677" s="3"/>
      <c r="D677" s="45" t="s">
        <v>90</v>
      </c>
      <c r="E677" s="3"/>
      <c r="F677" s="4"/>
      <c r="G677" s="4"/>
      <c r="H677" s="18"/>
      <c r="I677" s="20"/>
      <c r="J677" s="31"/>
    </row>
    <row r="678" spans="1:10">
      <c r="A678" s="1"/>
      <c r="B678" s="2"/>
      <c r="C678" s="3"/>
      <c r="D678" s="45" t="s">
        <v>86</v>
      </c>
      <c r="E678" s="3"/>
      <c r="F678" s="4"/>
      <c r="G678" s="4"/>
      <c r="H678" s="18"/>
      <c r="I678" s="20"/>
      <c r="J678" s="31"/>
    </row>
    <row r="679" spans="1:10">
      <c r="A679" s="1"/>
      <c r="B679" s="2"/>
      <c r="C679" s="3"/>
      <c r="D679" s="45" t="s">
        <v>96</v>
      </c>
      <c r="E679" s="3"/>
      <c r="F679" s="4"/>
      <c r="G679" s="4"/>
      <c r="H679" s="18"/>
      <c r="I679" s="20"/>
      <c r="J679" s="31"/>
    </row>
    <row r="680" spans="1:10">
      <c r="A680" s="1"/>
      <c r="B680" s="2"/>
      <c r="C680" s="3"/>
      <c r="D680" s="45" t="s">
        <v>87</v>
      </c>
      <c r="E680" s="3"/>
      <c r="F680" s="4"/>
      <c r="G680" s="4"/>
      <c r="H680" s="18"/>
      <c r="I680" s="20"/>
      <c r="J680" s="31"/>
    </row>
    <row r="681" spans="1:10">
      <c r="A681" s="1"/>
      <c r="B681" s="2"/>
      <c r="C681" s="3"/>
      <c r="D681" s="45" t="s">
        <v>92</v>
      </c>
      <c r="E681" s="3"/>
      <c r="F681" s="4"/>
      <c r="G681" s="4"/>
      <c r="H681" s="18"/>
      <c r="I681" s="20"/>
      <c r="J681" s="31"/>
    </row>
    <row r="682" spans="1:10">
      <c r="A682" s="1"/>
      <c r="B682" s="2"/>
      <c r="C682" s="3"/>
      <c r="D682" s="45" t="s">
        <v>97</v>
      </c>
      <c r="E682" s="3"/>
      <c r="F682" s="4"/>
      <c r="G682" s="4"/>
      <c r="H682" s="18"/>
      <c r="I682" s="20"/>
      <c r="J682" s="31"/>
    </row>
    <row r="683" spans="1:10">
      <c r="A683" s="1" t="s">
        <v>591</v>
      </c>
      <c r="B683" s="2" t="s">
        <v>20</v>
      </c>
      <c r="C683" s="3" t="s">
        <v>94</v>
      </c>
      <c r="D683" s="38" t="s">
        <v>89</v>
      </c>
      <c r="E683" s="3"/>
      <c r="F683" s="4"/>
      <c r="G683" s="4"/>
      <c r="H683" s="18">
        <v>5</v>
      </c>
      <c r="I683" s="20">
        <f t="shared" si="10"/>
        <v>0</v>
      </c>
      <c r="J683" s="20">
        <f>F683*H683*1.2</f>
        <v>0</v>
      </c>
    </row>
    <row r="684" spans="1:10">
      <c r="A684" s="1"/>
      <c r="B684" s="2"/>
      <c r="C684" s="3"/>
      <c r="D684" s="45" t="s">
        <v>90</v>
      </c>
      <c r="E684" s="3"/>
      <c r="F684" s="4"/>
      <c r="G684" s="4"/>
      <c r="H684" s="18"/>
      <c r="I684" s="20"/>
      <c r="J684" s="31"/>
    </row>
    <row r="685" spans="1:10">
      <c r="A685" s="1"/>
      <c r="B685" s="2"/>
      <c r="C685" s="3"/>
      <c r="D685" s="45" t="s">
        <v>86</v>
      </c>
      <c r="E685" s="3"/>
      <c r="F685" s="4"/>
      <c r="G685" s="4"/>
      <c r="H685" s="18"/>
      <c r="I685" s="20"/>
      <c r="J685" s="31"/>
    </row>
    <row r="686" spans="1:10">
      <c r="A686" s="1"/>
      <c r="B686" s="2"/>
      <c r="C686" s="3"/>
      <c r="D686" s="45" t="s">
        <v>91</v>
      </c>
      <c r="E686" s="3"/>
      <c r="F686" s="4"/>
      <c r="G686" s="4"/>
      <c r="H686" s="18"/>
      <c r="I686" s="20"/>
      <c r="J686" s="31"/>
    </row>
    <row r="687" spans="1:10">
      <c r="A687" s="1"/>
      <c r="B687" s="2"/>
      <c r="C687" s="3"/>
      <c r="D687" s="45" t="s">
        <v>87</v>
      </c>
      <c r="E687" s="3"/>
      <c r="F687" s="4"/>
      <c r="G687" s="4"/>
      <c r="H687" s="18"/>
      <c r="I687" s="20"/>
      <c r="J687" s="31"/>
    </row>
    <row r="688" spans="1:10">
      <c r="A688" s="1"/>
      <c r="B688" s="2"/>
      <c r="C688" s="3"/>
      <c r="D688" s="45" t="s">
        <v>92</v>
      </c>
      <c r="E688" s="3"/>
      <c r="F688" s="4"/>
      <c r="G688" s="4"/>
      <c r="H688" s="18"/>
      <c r="I688" s="20"/>
      <c r="J688" s="31"/>
    </row>
    <row r="689" spans="1:10">
      <c r="A689" s="1"/>
      <c r="B689" s="2"/>
      <c r="C689" s="3"/>
      <c r="D689" s="45" t="s">
        <v>97</v>
      </c>
      <c r="E689" s="3"/>
      <c r="F689" s="4"/>
      <c r="G689" s="4"/>
      <c r="H689" s="18"/>
      <c r="I689" s="20"/>
      <c r="J689" s="31"/>
    </row>
    <row r="690" spans="1:10">
      <c r="A690" s="1" t="s">
        <v>592</v>
      </c>
      <c r="B690" s="2" t="s">
        <v>20</v>
      </c>
      <c r="C690" s="3" t="s">
        <v>95</v>
      </c>
      <c r="D690" s="38" t="s">
        <v>89</v>
      </c>
      <c r="E690" s="3"/>
      <c r="F690" s="4"/>
      <c r="G690" s="4"/>
      <c r="H690" s="18">
        <v>5</v>
      </c>
      <c r="I690" s="20">
        <f t="shared" si="10"/>
        <v>0</v>
      </c>
      <c r="J690" s="20">
        <f>F690*H690*1.2</f>
        <v>0</v>
      </c>
    </row>
    <row r="691" spans="1:10">
      <c r="A691" s="1"/>
      <c r="B691" s="2"/>
      <c r="C691" s="3"/>
      <c r="D691" s="45" t="s">
        <v>90</v>
      </c>
      <c r="E691" s="3"/>
      <c r="F691" s="4"/>
      <c r="G691" s="4"/>
      <c r="H691" s="18"/>
      <c r="I691" s="20"/>
      <c r="J691" s="31"/>
    </row>
    <row r="692" spans="1:10">
      <c r="A692" s="1"/>
      <c r="B692" s="2"/>
      <c r="C692" s="3"/>
      <c r="D692" s="45" t="s">
        <v>86</v>
      </c>
      <c r="E692" s="3"/>
      <c r="F692" s="4"/>
      <c r="G692" s="4"/>
      <c r="H692" s="18"/>
      <c r="I692" s="20"/>
      <c r="J692" s="31"/>
    </row>
    <row r="693" spans="1:10">
      <c r="A693" s="1"/>
      <c r="B693" s="2"/>
      <c r="C693" s="3"/>
      <c r="D693" s="45" t="s">
        <v>98</v>
      </c>
      <c r="E693" s="3"/>
      <c r="F693" s="4"/>
      <c r="G693" s="4"/>
      <c r="H693" s="18"/>
      <c r="I693" s="20"/>
      <c r="J693" s="31"/>
    </row>
    <row r="694" spans="1:10">
      <c r="A694" s="1"/>
      <c r="B694" s="2"/>
      <c r="C694" s="3"/>
      <c r="D694" s="45" t="s">
        <v>87</v>
      </c>
      <c r="E694" s="3"/>
      <c r="F694" s="4"/>
      <c r="G694" s="4"/>
      <c r="H694" s="18"/>
      <c r="I694" s="20"/>
      <c r="J694" s="31"/>
    </row>
    <row r="695" spans="1:10">
      <c r="A695" s="1"/>
      <c r="B695" s="2"/>
      <c r="C695" s="3"/>
      <c r="D695" s="45" t="s">
        <v>92</v>
      </c>
      <c r="E695" s="3"/>
      <c r="F695" s="4"/>
      <c r="G695" s="4"/>
      <c r="H695" s="18"/>
      <c r="I695" s="20"/>
      <c r="J695" s="31"/>
    </row>
    <row r="696" spans="1:10">
      <c r="A696" s="1"/>
      <c r="B696" s="2"/>
      <c r="C696" s="3"/>
      <c r="D696" s="45" t="s">
        <v>97</v>
      </c>
      <c r="E696" s="3"/>
      <c r="F696" s="4"/>
      <c r="G696" s="4"/>
      <c r="H696" s="18"/>
      <c r="I696" s="20"/>
      <c r="J696" s="31"/>
    </row>
    <row r="697" spans="1:10">
      <c r="A697" s="1" t="s">
        <v>593</v>
      </c>
      <c r="B697" s="2" t="s">
        <v>20</v>
      </c>
      <c r="C697" s="3" t="s">
        <v>105</v>
      </c>
      <c r="D697" s="38" t="s">
        <v>89</v>
      </c>
      <c r="E697" s="3"/>
      <c r="F697" s="4"/>
      <c r="G697" s="4"/>
      <c r="H697" s="18">
        <v>20</v>
      </c>
      <c r="I697" s="20">
        <f t="shared" si="10"/>
        <v>0</v>
      </c>
      <c r="J697" s="20">
        <f>F697*H697*1.2</f>
        <v>0</v>
      </c>
    </row>
    <row r="698" spans="1:10">
      <c r="A698" s="1"/>
      <c r="B698" s="2"/>
      <c r="C698" s="3"/>
      <c r="D698" s="45" t="s">
        <v>85</v>
      </c>
      <c r="E698" s="3"/>
      <c r="F698" s="4"/>
      <c r="G698" s="4"/>
      <c r="H698" s="18"/>
      <c r="I698" s="20"/>
      <c r="J698" s="31"/>
    </row>
    <row r="699" spans="1:10">
      <c r="A699" s="1"/>
      <c r="B699" s="2"/>
      <c r="C699" s="3"/>
      <c r="D699" s="45" t="s">
        <v>99</v>
      </c>
      <c r="E699" s="3"/>
      <c r="F699" s="4"/>
      <c r="G699" s="4"/>
      <c r="H699" s="18"/>
      <c r="I699" s="20"/>
      <c r="J699" s="31"/>
    </row>
    <row r="700" spans="1:10">
      <c r="A700" s="1"/>
      <c r="B700" s="2"/>
      <c r="C700" s="3"/>
      <c r="D700" s="45" t="s">
        <v>100</v>
      </c>
      <c r="E700" s="3"/>
      <c r="F700" s="4"/>
      <c r="G700" s="4"/>
      <c r="H700" s="18"/>
      <c r="I700" s="20"/>
      <c r="J700" s="31"/>
    </row>
    <row r="701" spans="1:10">
      <c r="A701" s="1"/>
      <c r="B701" s="2"/>
      <c r="C701" s="3"/>
      <c r="D701" s="45" t="s">
        <v>101</v>
      </c>
      <c r="E701" s="3"/>
      <c r="F701" s="4"/>
      <c r="G701" s="4"/>
      <c r="H701" s="18"/>
      <c r="I701" s="20"/>
      <c r="J701" s="31"/>
    </row>
    <row r="702" spans="1:10">
      <c r="A702" s="1"/>
      <c r="B702" s="2"/>
      <c r="C702" s="3"/>
      <c r="D702" s="45" t="s">
        <v>103</v>
      </c>
      <c r="E702" s="3"/>
      <c r="F702" s="4"/>
      <c r="G702" s="4"/>
      <c r="H702" s="18"/>
      <c r="I702" s="20"/>
      <c r="J702" s="31"/>
    </row>
    <row r="703" spans="1:10">
      <c r="A703" s="1"/>
      <c r="B703" s="2"/>
      <c r="C703" s="3"/>
      <c r="D703" s="45" t="s">
        <v>104</v>
      </c>
      <c r="E703" s="3"/>
      <c r="F703" s="4"/>
      <c r="G703" s="4"/>
      <c r="H703" s="18"/>
      <c r="I703" s="20"/>
      <c r="J703" s="31"/>
    </row>
    <row r="704" spans="1:10">
      <c r="A704" s="1"/>
      <c r="B704" s="2"/>
      <c r="C704" s="3"/>
      <c r="D704" s="45" t="s">
        <v>102</v>
      </c>
      <c r="E704" s="3"/>
      <c r="F704" s="4"/>
      <c r="G704" s="4"/>
      <c r="H704" s="18"/>
      <c r="I704" s="20"/>
      <c r="J704" s="31"/>
    </row>
    <row r="705" spans="1:10">
      <c r="A705" s="1" t="s">
        <v>594</v>
      </c>
      <c r="B705" s="2" t="s">
        <v>20</v>
      </c>
      <c r="C705" s="3" t="s">
        <v>106</v>
      </c>
      <c r="D705" s="38" t="s">
        <v>89</v>
      </c>
      <c r="E705" s="3"/>
      <c r="F705" s="4"/>
      <c r="G705" s="4"/>
      <c r="H705" s="18">
        <v>10</v>
      </c>
      <c r="I705" s="20">
        <f t="shared" si="10"/>
        <v>0</v>
      </c>
      <c r="J705" s="20">
        <f>F705*H705*1.2</f>
        <v>0</v>
      </c>
    </row>
    <row r="706" spans="1:10">
      <c r="A706" s="1"/>
      <c r="B706" s="2"/>
      <c r="C706" s="3"/>
      <c r="D706" s="45" t="s">
        <v>85</v>
      </c>
      <c r="E706" s="3"/>
      <c r="F706" s="4"/>
      <c r="G706" s="4"/>
      <c r="H706" s="18"/>
      <c r="I706" s="20"/>
      <c r="J706" s="31"/>
    </row>
    <row r="707" spans="1:10">
      <c r="A707" s="1"/>
      <c r="B707" s="2"/>
      <c r="C707" s="3"/>
      <c r="D707" s="45" t="s">
        <v>99</v>
      </c>
      <c r="E707" s="3"/>
      <c r="F707" s="4"/>
      <c r="G707" s="4"/>
      <c r="H707" s="18"/>
      <c r="I707" s="20"/>
      <c r="J707" s="31"/>
    </row>
    <row r="708" spans="1:10">
      <c r="A708" s="1"/>
      <c r="B708" s="2"/>
      <c r="C708" s="3"/>
      <c r="D708" s="45" t="s">
        <v>109</v>
      </c>
      <c r="E708" s="3"/>
      <c r="F708" s="4"/>
      <c r="G708" s="4"/>
      <c r="H708" s="18"/>
      <c r="I708" s="20"/>
      <c r="J708" s="31"/>
    </row>
    <row r="709" spans="1:10">
      <c r="A709" s="1"/>
      <c r="B709" s="2"/>
      <c r="C709" s="3"/>
      <c r="D709" s="45" t="s">
        <v>101</v>
      </c>
      <c r="E709" s="3"/>
      <c r="F709" s="4"/>
      <c r="G709" s="4"/>
      <c r="H709" s="18"/>
      <c r="I709" s="20"/>
      <c r="J709" s="31"/>
    </row>
    <row r="710" spans="1:10">
      <c r="A710" s="1"/>
      <c r="B710" s="2"/>
      <c r="C710" s="3"/>
      <c r="D710" s="45" t="s">
        <v>103</v>
      </c>
      <c r="E710" s="3"/>
      <c r="F710" s="4"/>
      <c r="G710" s="4"/>
      <c r="H710" s="18"/>
      <c r="I710" s="20"/>
      <c r="J710" s="31"/>
    </row>
    <row r="711" spans="1:10">
      <c r="A711" s="1"/>
      <c r="B711" s="2"/>
      <c r="C711" s="3"/>
      <c r="D711" s="45" t="s">
        <v>104</v>
      </c>
      <c r="E711" s="3"/>
      <c r="F711" s="4"/>
      <c r="G711" s="4"/>
      <c r="H711" s="18"/>
      <c r="I711" s="20"/>
      <c r="J711" s="31"/>
    </row>
    <row r="712" spans="1:10">
      <c r="A712" s="1"/>
      <c r="B712" s="2"/>
      <c r="C712" s="3"/>
      <c r="D712" s="45" t="s">
        <v>102</v>
      </c>
      <c r="E712" s="3"/>
      <c r="F712" s="4"/>
      <c r="G712" s="4"/>
      <c r="H712" s="18"/>
      <c r="I712" s="20"/>
      <c r="J712" s="31"/>
    </row>
    <row r="713" spans="1:10">
      <c r="A713" s="1" t="s">
        <v>595</v>
      </c>
      <c r="B713" s="2" t="s">
        <v>20</v>
      </c>
      <c r="C713" s="3" t="s">
        <v>107</v>
      </c>
      <c r="D713" s="38" t="s">
        <v>89</v>
      </c>
      <c r="E713" s="3"/>
      <c r="F713" s="4"/>
      <c r="G713" s="4"/>
      <c r="H713" s="18">
        <v>5</v>
      </c>
      <c r="I713" s="20">
        <f t="shared" si="10"/>
        <v>0</v>
      </c>
      <c r="J713" s="20">
        <f>F713*H713*1.2</f>
        <v>0</v>
      </c>
    </row>
    <row r="714" spans="1:10">
      <c r="A714" s="1"/>
      <c r="B714" s="2"/>
      <c r="C714" s="3"/>
      <c r="D714" s="45" t="s">
        <v>85</v>
      </c>
      <c r="E714" s="3"/>
      <c r="F714" s="4"/>
      <c r="G714" s="4"/>
      <c r="H714" s="18"/>
      <c r="I714" s="20"/>
      <c r="J714" s="31"/>
    </row>
    <row r="715" spans="1:10">
      <c r="A715" s="1"/>
      <c r="B715" s="2"/>
      <c r="C715" s="3"/>
      <c r="D715" s="45" t="s">
        <v>99</v>
      </c>
      <c r="E715" s="3"/>
      <c r="F715" s="4"/>
      <c r="G715" s="4"/>
      <c r="H715" s="18"/>
      <c r="I715" s="20"/>
      <c r="J715" s="31"/>
    </row>
    <row r="716" spans="1:10">
      <c r="A716" s="1"/>
      <c r="B716" s="2"/>
      <c r="C716" s="3"/>
      <c r="D716" s="45" t="s">
        <v>100</v>
      </c>
      <c r="E716" s="3"/>
      <c r="F716" s="4"/>
      <c r="G716" s="4"/>
      <c r="H716" s="18"/>
      <c r="I716" s="20"/>
      <c r="J716" s="31"/>
    </row>
    <row r="717" spans="1:10">
      <c r="A717" s="1"/>
      <c r="B717" s="2"/>
      <c r="C717" s="3"/>
      <c r="D717" s="45" t="s">
        <v>101</v>
      </c>
      <c r="E717" s="3"/>
      <c r="F717" s="4"/>
      <c r="G717" s="4"/>
      <c r="H717" s="18"/>
      <c r="I717" s="20"/>
      <c r="J717" s="31"/>
    </row>
    <row r="718" spans="1:10">
      <c r="A718" s="1"/>
      <c r="B718" s="2"/>
      <c r="C718" s="3"/>
      <c r="D718" s="45" t="s">
        <v>103</v>
      </c>
      <c r="E718" s="3"/>
      <c r="F718" s="4"/>
      <c r="G718" s="4"/>
      <c r="H718" s="18"/>
      <c r="I718" s="20"/>
      <c r="J718" s="31"/>
    </row>
    <row r="719" spans="1:10">
      <c r="A719" s="1"/>
      <c r="B719" s="2"/>
      <c r="C719" s="3"/>
      <c r="D719" s="45" t="s">
        <v>104</v>
      </c>
      <c r="E719" s="3"/>
      <c r="F719" s="4"/>
      <c r="G719" s="4"/>
      <c r="H719" s="18"/>
      <c r="I719" s="20"/>
      <c r="J719" s="31"/>
    </row>
    <row r="720" spans="1:10">
      <c r="A720" s="1"/>
      <c r="B720" s="2"/>
      <c r="C720" s="3"/>
      <c r="D720" s="45" t="s">
        <v>102</v>
      </c>
      <c r="E720" s="3"/>
      <c r="F720" s="4"/>
      <c r="G720" s="4"/>
      <c r="H720" s="18"/>
      <c r="I720" s="20"/>
      <c r="J720" s="31"/>
    </row>
    <row r="721" spans="1:10">
      <c r="A721" s="1" t="s">
        <v>596</v>
      </c>
      <c r="B721" s="2" t="s">
        <v>20</v>
      </c>
      <c r="C721" s="3" t="s">
        <v>108</v>
      </c>
      <c r="D721" s="38" t="s">
        <v>89</v>
      </c>
      <c r="E721" s="3"/>
      <c r="F721" s="4"/>
      <c r="G721" s="4"/>
      <c r="H721" s="18">
        <v>5</v>
      </c>
      <c r="I721" s="20">
        <f t="shared" ref="I721:I775" si="11">F721*H721</f>
        <v>0</v>
      </c>
      <c r="J721" s="20">
        <f>F721*H721*1.2</f>
        <v>0</v>
      </c>
    </row>
    <row r="722" spans="1:10">
      <c r="A722" s="1"/>
      <c r="B722" s="2"/>
      <c r="C722" s="3"/>
      <c r="D722" s="45" t="s">
        <v>110</v>
      </c>
      <c r="E722" s="3"/>
      <c r="F722" s="4"/>
      <c r="G722" s="4"/>
      <c r="H722" s="18"/>
      <c r="I722" s="20"/>
      <c r="J722" s="31"/>
    </row>
    <row r="723" spans="1:10">
      <c r="A723" s="1"/>
      <c r="B723" s="2"/>
      <c r="C723" s="3"/>
      <c r="D723" s="45" t="s">
        <v>99</v>
      </c>
      <c r="E723" s="3"/>
      <c r="F723" s="4"/>
      <c r="G723" s="4"/>
      <c r="H723" s="18"/>
      <c r="I723" s="20"/>
      <c r="J723" s="31"/>
    </row>
    <row r="724" spans="1:10">
      <c r="A724" s="1"/>
      <c r="B724" s="2"/>
      <c r="C724" s="3"/>
      <c r="D724" s="45" t="s">
        <v>100</v>
      </c>
      <c r="E724" s="3"/>
      <c r="F724" s="4"/>
      <c r="G724" s="4"/>
      <c r="H724" s="18"/>
      <c r="I724" s="20"/>
      <c r="J724" s="31"/>
    </row>
    <row r="725" spans="1:10">
      <c r="A725" s="1"/>
      <c r="B725" s="2"/>
      <c r="C725" s="3"/>
      <c r="D725" s="45" t="s">
        <v>101</v>
      </c>
      <c r="E725" s="3"/>
      <c r="F725" s="4"/>
      <c r="G725" s="4"/>
      <c r="H725" s="18"/>
      <c r="I725" s="20"/>
      <c r="J725" s="31"/>
    </row>
    <row r="726" spans="1:10">
      <c r="A726" s="1"/>
      <c r="B726" s="2"/>
      <c r="C726" s="3"/>
      <c r="D726" s="45" t="s">
        <v>103</v>
      </c>
      <c r="E726" s="3"/>
      <c r="F726" s="4"/>
      <c r="G726" s="4"/>
      <c r="H726" s="18"/>
      <c r="I726" s="20"/>
      <c r="J726" s="31"/>
    </row>
    <row r="727" spans="1:10">
      <c r="A727" s="1"/>
      <c r="B727" s="2"/>
      <c r="C727" s="3"/>
      <c r="D727" s="45" t="s">
        <v>104</v>
      </c>
      <c r="E727" s="3"/>
      <c r="F727" s="4"/>
      <c r="G727" s="4"/>
      <c r="H727" s="18"/>
      <c r="I727" s="20"/>
      <c r="J727" s="31"/>
    </row>
    <row r="728" spans="1:10">
      <c r="A728" s="1"/>
      <c r="B728" s="2"/>
      <c r="C728" s="3"/>
      <c r="D728" s="45" t="s">
        <v>102</v>
      </c>
      <c r="E728" s="3"/>
      <c r="F728" s="4"/>
      <c r="G728" s="4"/>
      <c r="H728" s="18"/>
      <c r="I728" s="20"/>
      <c r="J728" s="31"/>
    </row>
    <row r="729" spans="1:10">
      <c r="A729" s="1" t="s">
        <v>597</v>
      </c>
      <c r="B729" s="2" t="s">
        <v>20</v>
      </c>
      <c r="C729" s="3" t="s">
        <v>114</v>
      </c>
      <c r="D729" s="38" t="s">
        <v>89</v>
      </c>
      <c r="E729" s="3"/>
      <c r="F729" s="4"/>
      <c r="G729" s="4"/>
      <c r="H729" s="18">
        <v>5</v>
      </c>
      <c r="I729" s="20">
        <f t="shared" si="11"/>
        <v>0</v>
      </c>
      <c r="J729" s="20">
        <f>F729*H729*1.2</f>
        <v>0</v>
      </c>
    </row>
    <row r="730" spans="1:10">
      <c r="A730" s="1"/>
      <c r="B730" s="2"/>
      <c r="C730" s="3"/>
      <c r="D730" s="45" t="s">
        <v>110</v>
      </c>
      <c r="E730" s="3"/>
      <c r="F730" s="4"/>
      <c r="G730" s="4"/>
      <c r="H730" s="18"/>
      <c r="I730" s="20"/>
      <c r="J730" s="31"/>
    </row>
    <row r="731" spans="1:10">
      <c r="A731" s="1"/>
      <c r="B731" s="2"/>
      <c r="C731" s="3"/>
      <c r="D731" s="45" t="s">
        <v>99</v>
      </c>
      <c r="E731" s="3"/>
      <c r="F731" s="4"/>
      <c r="G731" s="4"/>
      <c r="H731" s="18"/>
      <c r="I731" s="20"/>
      <c r="J731" s="31"/>
    </row>
    <row r="732" spans="1:10">
      <c r="A732" s="1"/>
      <c r="B732" s="2"/>
      <c r="C732" s="3"/>
      <c r="D732" s="45" t="s">
        <v>109</v>
      </c>
      <c r="E732" s="3"/>
      <c r="F732" s="4"/>
      <c r="G732" s="4"/>
      <c r="H732" s="18"/>
      <c r="I732" s="20"/>
      <c r="J732" s="31"/>
    </row>
    <row r="733" spans="1:10">
      <c r="A733" s="1"/>
      <c r="B733" s="2"/>
      <c r="C733" s="3"/>
      <c r="D733" s="45" t="s">
        <v>101</v>
      </c>
      <c r="E733" s="3"/>
      <c r="F733" s="4"/>
      <c r="G733" s="4"/>
      <c r="H733" s="18"/>
      <c r="I733" s="20"/>
      <c r="J733" s="31"/>
    </row>
    <row r="734" spans="1:10">
      <c r="A734" s="1"/>
      <c r="B734" s="2"/>
      <c r="C734" s="3"/>
      <c r="D734" s="45" t="s">
        <v>103</v>
      </c>
      <c r="E734" s="3"/>
      <c r="F734" s="4"/>
      <c r="G734" s="4"/>
      <c r="H734" s="18"/>
      <c r="I734" s="20"/>
      <c r="J734" s="31"/>
    </row>
    <row r="735" spans="1:10">
      <c r="A735" s="1"/>
      <c r="B735" s="2"/>
      <c r="C735" s="3"/>
      <c r="D735" s="45" t="s">
        <v>104</v>
      </c>
      <c r="E735" s="3"/>
      <c r="F735" s="4"/>
      <c r="G735" s="4"/>
      <c r="H735" s="18"/>
      <c r="I735" s="20"/>
      <c r="J735" s="31"/>
    </row>
    <row r="736" spans="1:10">
      <c r="A736" s="1"/>
      <c r="B736" s="2"/>
      <c r="C736" s="3"/>
      <c r="D736" s="45" t="s">
        <v>102</v>
      </c>
      <c r="E736" s="3"/>
      <c r="F736" s="4"/>
      <c r="G736" s="4"/>
      <c r="H736" s="18"/>
      <c r="I736" s="20"/>
      <c r="J736" s="31"/>
    </row>
    <row r="737" spans="1:10">
      <c r="A737" s="1" t="s">
        <v>598</v>
      </c>
      <c r="B737" s="2" t="s">
        <v>20</v>
      </c>
      <c r="C737" s="3" t="s">
        <v>115</v>
      </c>
      <c r="D737" s="38" t="s">
        <v>89</v>
      </c>
      <c r="E737" s="3"/>
      <c r="F737" s="4"/>
      <c r="G737" s="4"/>
      <c r="H737" s="18">
        <v>5</v>
      </c>
      <c r="I737" s="20">
        <f t="shared" si="11"/>
        <v>0</v>
      </c>
      <c r="J737" s="20">
        <f>F737*H737*1.2</f>
        <v>0</v>
      </c>
    </row>
    <row r="738" spans="1:10">
      <c r="A738" s="1"/>
      <c r="B738" s="2"/>
      <c r="C738" s="3"/>
      <c r="D738" s="45" t="s">
        <v>110</v>
      </c>
      <c r="E738" s="3"/>
      <c r="F738" s="4"/>
      <c r="G738" s="4"/>
      <c r="H738" s="18"/>
      <c r="I738" s="20"/>
      <c r="J738" s="31"/>
    </row>
    <row r="739" spans="1:10">
      <c r="A739" s="1"/>
      <c r="B739" s="2"/>
      <c r="C739" s="3"/>
      <c r="D739" s="45" t="s">
        <v>99</v>
      </c>
      <c r="E739" s="3"/>
      <c r="F739" s="4"/>
      <c r="G739" s="4"/>
      <c r="H739" s="18"/>
      <c r="I739" s="20"/>
      <c r="J739" s="31"/>
    </row>
    <row r="740" spans="1:10">
      <c r="A740" s="1"/>
      <c r="B740" s="2"/>
      <c r="C740" s="3"/>
      <c r="D740" s="45" t="s">
        <v>100</v>
      </c>
      <c r="E740" s="3"/>
      <c r="F740" s="4"/>
      <c r="G740" s="4"/>
      <c r="H740" s="18"/>
      <c r="I740" s="20"/>
      <c r="J740" s="31"/>
    </row>
    <row r="741" spans="1:10">
      <c r="A741" s="1"/>
      <c r="B741" s="2"/>
      <c r="C741" s="3"/>
      <c r="D741" s="45" t="s">
        <v>111</v>
      </c>
      <c r="E741" s="3"/>
      <c r="F741" s="4"/>
      <c r="G741" s="4"/>
      <c r="H741" s="18"/>
      <c r="I741" s="20"/>
      <c r="J741" s="31"/>
    </row>
    <row r="742" spans="1:10">
      <c r="A742" s="1"/>
      <c r="B742" s="2"/>
      <c r="C742" s="3"/>
      <c r="D742" s="45" t="s">
        <v>113</v>
      </c>
      <c r="E742" s="3"/>
      <c r="F742" s="4"/>
      <c r="G742" s="4"/>
      <c r="H742" s="18"/>
      <c r="I742" s="20"/>
      <c r="J742" s="31"/>
    </row>
    <row r="743" spans="1:10">
      <c r="A743" s="1"/>
      <c r="B743" s="2"/>
      <c r="C743" s="3"/>
      <c r="D743" s="45" t="s">
        <v>112</v>
      </c>
      <c r="E743" s="3"/>
      <c r="F743" s="4"/>
      <c r="G743" s="4"/>
      <c r="H743" s="18"/>
      <c r="I743" s="20"/>
      <c r="J743" s="31"/>
    </row>
    <row r="744" spans="1:10">
      <c r="A744" s="1"/>
      <c r="B744" s="2"/>
      <c r="C744" s="3"/>
      <c r="D744" s="45" t="s">
        <v>102</v>
      </c>
      <c r="E744" s="3"/>
      <c r="F744" s="4"/>
      <c r="G744" s="4"/>
      <c r="H744" s="18"/>
      <c r="I744" s="20"/>
      <c r="J744" s="31"/>
    </row>
    <row r="745" spans="1:10">
      <c r="A745" s="1" t="s">
        <v>599</v>
      </c>
      <c r="B745" s="2" t="s">
        <v>21</v>
      </c>
      <c r="C745" s="3" t="s">
        <v>30</v>
      </c>
      <c r="D745" s="38" t="s">
        <v>42</v>
      </c>
      <c r="E745" s="3"/>
      <c r="F745" s="4"/>
      <c r="G745" s="4"/>
      <c r="H745" s="18">
        <v>20</v>
      </c>
      <c r="I745" s="20">
        <f t="shared" si="11"/>
        <v>0</v>
      </c>
      <c r="J745" s="20">
        <f>F745*H745*1.2</f>
        <v>0</v>
      </c>
    </row>
    <row r="746" spans="1:10">
      <c r="A746" s="1"/>
      <c r="B746" s="2"/>
      <c r="C746" s="3"/>
      <c r="D746" s="38" t="s">
        <v>58</v>
      </c>
      <c r="E746" s="3"/>
      <c r="F746" s="4"/>
      <c r="G746" s="4"/>
      <c r="H746" s="18"/>
      <c r="I746" s="20"/>
      <c r="J746" s="31"/>
    </row>
    <row r="747" spans="1:10">
      <c r="A747" s="1"/>
      <c r="B747" s="2"/>
      <c r="C747" s="3"/>
      <c r="D747" s="38" t="s">
        <v>54</v>
      </c>
      <c r="E747" s="3"/>
      <c r="F747" s="4"/>
      <c r="G747" s="4"/>
      <c r="H747" s="18"/>
      <c r="I747" s="20"/>
      <c r="J747" s="31"/>
    </row>
    <row r="748" spans="1:10">
      <c r="A748" s="1"/>
      <c r="B748" s="2"/>
      <c r="C748" s="3"/>
      <c r="D748" s="38" t="s">
        <v>56</v>
      </c>
      <c r="E748" s="3"/>
      <c r="F748" s="4"/>
      <c r="G748" s="4"/>
      <c r="H748" s="18"/>
      <c r="I748" s="20"/>
      <c r="J748" s="31"/>
    </row>
    <row r="749" spans="1:10">
      <c r="A749" s="1"/>
      <c r="B749" s="2"/>
      <c r="C749" s="3"/>
      <c r="D749" s="38" t="s">
        <v>57</v>
      </c>
      <c r="E749" s="3"/>
      <c r="F749" s="4"/>
      <c r="G749" s="4"/>
      <c r="H749" s="18"/>
      <c r="I749" s="20"/>
      <c r="J749" s="31"/>
    </row>
    <row r="750" spans="1:10">
      <c r="A750" s="1" t="s">
        <v>600</v>
      </c>
      <c r="B750" s="2" t="s">
        <v>21</v>
      </c>
      <c r="C750" s="3" t="s">
        <v>31</v>
      </c>
      <c r="D750" s="38" t="s">
        <v>42</v>
      </c>
      <c r="E750" s="3"/>
      <c r="F750" s="4"/>
      <c r="G750" s="4"/>
      <c r="H750" s="18">
        <v>20</v>
      </c>
      <c r="I750" s="20">
        <f t="shared" si="11"/>
        <v>0</v>
      </c>
      <c r="J750" s="20">
        <f>F750*H750*1.2</f>
        <v>0</v>
      </c>
    </row>
    <row r="751" spans="1:10">
      <c r="A751" s="1"/>
      <c r="B751" s="2"/>
      <c r="C751" s="3"/>
      <c r="D751" s="38" t="s">
        <v>59</v>
      </c>
      <c r="E751" s="3"/>
      <c r="F751" s="4"/>
      <c r="G751" s="4"/>
      <c r="H751" s="18"/>
      <c r="I751" s="20"/>
      <c r="J751" s="31"/>
    </row>
    <row r="752" spans="1:10">
      <c r="A752" s="1"/>
      <c r="B752" s="2"/>
      <c r="C752" s="3"/>
      <c r="D752" s="38" t="s">
        <v>48</v>
      </c>
      <c r="E752" s="3"/>
      <c r="F752" s="4"/>
      <c r="G752" s="4"/>
      <c r="H752" s="18"/>
      <c r="I752" s="20"/>
      <c r="J752" s="31"/>
    </row>
    <row r="753" spans="1:10">
      <c r="A753" s="1"/>
      <c r="B753" s="2"/>
      <c r="C753" s="3"/>
      <c r="D753" s="38" t="s">
        <v>52</v>
      </c>
      <c r="E753" s="3"/>
      <c r="F753" s="4"/>
      <c r="G753" s="4"/>
      <c r="H753" s="18"/>
      <c r="I753" s="20"/>
      <c r="J753" s="31"/>
    </row>
    <row r="754" spans="1:10">
      <c r="A754" s="1"/>
      <c r="B754" s="2"/>
      <c r="C754" s="3"/>
      <c r="D754" s="38" t="s">
        <v>53</v>
      </c>
      <c r="E754" s="3"/>
      <c r="F754" s="4"/>
      <c r="G754" s="4"/>
      <c r="H754" s="18"/>
      <c r="I754" s="20"/>
      <c r="J754" s="31"/>
    </row>
    <row r="755" spans="1:10">
      <c r="A755" s="1" t="s">
        <v>601</v>
      </c>
      <c r="B755" s="2" t="s">
        <v>21</v>
      </c>
      <c r="C755" s="3" t="s">
        <v>32</v>
      </c>
      <c r="D755" s="38" t="s">
        <v>42</v>
      </c>
      <c r="E755" s="3"/>
      <c r="F755" s="4"/>
      <c r="G755" s="4"/>
      <c r="H755" s="18">
        <v>5</v>
      </c>
      <c r="I755" s="20">
        <f t="shared" si="11"/>
        <v>0</v>
      </c>
      <c r="J755" s="20">
        <f>F755*H755*1.2</f>
        <v>0</v>
      </c>
    </row>
    <row r="756" spans="1:10">
      <c r="A756" s="1"/>
      <c r="B756" s="2"/>
      <c r="C756" s="3"/>
      <c r="D756" s="38" t="s">
        <v>59</v>
      </c>
      <c r="E756" s="3"/>
      <c r="F756" s="4"/>
      <c r="G756" s="4"/>
      <c r="H756" s="18"/>
      <c r="I756" s="20"/>
      <c r="J756" s="31"/>
    </row>
    <row r="757" spans="1:10">
      <c r="A757" s="1"/>
      <c r="B757" s="2"/>
      <c r="C757" s="3"/>
      <c r="D757" s="38" t="s">
        <v>47</v>
      </c>
      <c r="E757" s="3"/>
      <c r="F757" s="4"/>
      <c r="G757" s="4"/>
      <c r="H757" s="18"/>
      <c r="I757" s="20"/>
      <c r="J757" s="31"/>
    </row>
    <row r="758" spans="1:10">
      <c r="A758" s="1"/>
      <c r="B758" s="2"/>
      <c r="C758" s="3"/>
      <c r="D758" s="38" t="s">
        <v>52</v>
      </c>
      <c r="E758" s="3"/>
      <c r="F758" s="4"/>
      <c r="G758" s="4"/>
      <c r="H758" s="18"/>
      <c r="I758" s="20"/>
      <c r="J758" s="31"/>
    </row>
    <row r="759" spans="1:10">
      <c r="A759" s="1"/>
      <c r="B759" s="2"/>
      <c r="C759" s="3"/>
      <c r="D759" s="38" t="s">
        <v>53</v>
      </c>
      <c r="E759" s="3"/>
      <c r="F759" s="4"/>
      <c r="G759" s="4"/>
      <c r="H759" s="18"/>
      <c r="I759" s="20"/>
      <c r="J759" s="31"/>
    </row>
    <row r="760" spans="1:10">
      <c r="A760" s="1" t="s">
        <v>602</v>
      </c>
      <c r="B760" s="2" t="s">
        <v>21</v>
      </c>
      <c r="C760" s="3" t="s">
        <v>33</v>
      </c>
      <c r="D760" s="38" t="s">
        <v>42</v>
      </c>
      <c r="E760" s="3"/>
      <c r="F760" s="4"/>
      <c r="G760" s="4"/>
      <c r="H760" s="18">
        <v>5</v>
      </c>
      <c r="I760" s="20">
        <f t="shared" si="11"/>
        <v>0</v>
      </c>
      <c r="J760" s="20">
        <f>F760*H760*1.2</f>
        <v>0</v>
      </c>
    </row>
    <row r="761" spans="1:10">
      <c r="A761" s="1"/>
      <c r="B761" s="2"/>
      <c r="C761" s="3"/>
      <c r="D761" s="38" t="s">
        <v>60</v>
      </c>
      <c r="E761" s="3"/>
      <c r="F761" s="4"/>
      <c r="G761" s="4"/>
      <c r="H761" s="18"/>
      <c r="I761" s="20"/>
      <c r="J761" s="31"/>
    </row>
    <row r="762" spans="1:10">
      <c r="A762" s="1"/>
      <c r="B762" s="2"/>
      <c r="C762" s="3"/>
      <c r="D762" s="38" t="s">
        <v>48</v>
      </c>
      <c r="E762" s="3"/>
      <c r="F762" s="4"/>
      <c r="G762" s="4"/>
      <c r="H762" s="18"/>
      <c r="I762" s="20"/>
      <c r="J762" s="31"/>
    </row>
    <row r="763" spans="1:10">
      <c r="A763" s="1"/>
      <c r="B763" s="2"/>
      <c r="C763" s="3"/>
      <c r="D763" s="38" t="s">
        <v>45</v>
      </c>
      <c r="E763" s="3"/>
      <c r="F763" s="4"/>
      <c r="G763" s="4"/>
      <c r="H763" s="18"/>
      <c r="I763" s="20"/>
      <c r="J763" s="31"/>
    </row>
    <row r="764" spans="1:10">
      <c r="A764" s="1"/>
      <c r="B764" s="2"/>
      <c r="C764" s="3"/>
      <c r="D764" s="38" t="s">
        <v>46</v>
      </c>
      <c r="E764" s="3"/>
      <c r="F764" s="4"/>
      <c r="G764" s="4"/>
      <c r="H764" s="18"/>
      <c r="I764" s="20"/>
      <c r="J764" s="31"/>
    </row>
    <row r="765" spans="1:10">
      <c r="A765" s="1" t="s">
        <v>603</v>
      </c>
      <c r="B765" s="2" t="s">
        <v>21</v>
      </c>
      <c r="C765" s="3" t="s">
        <v>34</v>
      </c>
      <c r="D765" s="38" t="s">
        <v>42</v>
      </c>
      <c r="E765" s="3"/>
      <c r="F765" s="4"/>
      <c r="G765" s="4"/>
      <c r="H765" s="18"/>
      <c r="I765" s="20">
        <f t="shared" si="11"/>
        <v>0</v>
      </c>
      <c r="J765" s="20">
        <f>F765*H765*1.2</f>
        <v>0</v>
      </c>
    </row>
    <row r="766" spans="1:10">
      <c r="A766" s="1"/>
      <c r="B766" s="2"/>
      <c r="C766" s="3"/>
      <c r="D766" s="38" t="s">
        <v>60</v>
      </c>
      <c r="E766" s="3"/>
      <c r="F766" s="4"/>
      <c r="G766" s="4"/>
      <c r="H766" s="18"/>
      <c r="I766" s="20"/>
      <c r="J766" s="31"/>
    </row>
    <row r="767" spans="1:10">
      <c r="A767" s="1"/>
      <c r="B767" s="2"/>
      <c r="C767" s="3"/>
      <c r="D767" s="38" t="s">
        <v>47</v>
      </c>
      <c r="E767" s="3"/>
      <c r="F767" s="4"/>
      <c r="G767" s="4"/>
      <c r="H767" s="18"/>
      <c r="I767" s="20"/>
      <c r="J767" s="31"/>
    </row>
    <row r="768" spans="1:10">
      <c r="A768" s="1"/>
      <c r="B768" s="2"/>
      <c r="C768" s="3"/>
      <c r="D768" s="38" t="s">
        <v>45</v>
      </c>
      <c r="E768" s="3"/>
      <c r="F768" s="4"/>
      <c r="G768" s="4"/>
      <c r="H768" s="18"/>
      <c r="I768" s="20"/>
      <c r="J768" s="31"/>
    </row>
    <row r="769" spans="1:10">
      <c r="A769" s="1"/>
      <c r="B769" s="2"/>
      <c r="C769" s="3"/>
      <c r="D769" s="38" t="s">
        <v>46</v>
      </c>
      <c r="E769" s="3"/>
      <c r="F769" s="4"/>
      <c r="G769" s="4"/>
      <c r="H769" s="18"/>
      <c r="I769" s="20"/>
      <c r="J769" s="31"/>
    </row>
    <row r="770" spans="1:10">
      <c r="A770" s="1" t="s">
        <v>604</v>
      </c>
      <c r="B770" s="2" t="s">
        <v>21</v>
      </c>
      <c r="C770" s="3" t="s">
        <v>35</v>
      </c>
      <c r="D770" s="38" t="s">
        <v>42</v>
      </c>
      <c r="E770" s="3"/>
      <c r="F770" s="4"/>
      <c r="G770" s="4"/>
      <c r="H770" s="18">
        <v>5</v>
      </c>
      <c r="I770" s="20">
        <f t="shared" si="11"/>
        <v>0</v>
      </c>
      <c r="J770" s="20">
        <f>F770*H770*1.2</f>
        <v>0</v>
      </c>
    </row>
    <row r="771" spans="1:10">
      <c r="A771" s="1"/>
      <c r="B771" s="2"/>
      <c r="C771" s="3"/>
      <c r="D771" s="38" t="s">
        <v>60</v>
      </c>
      <c r="E771" s="3"/>
      <c r="F771" s="4"/>
      <c r="G771" s="4"/>
      <c r="H771" s="18"/>
      <c r="I771" s="20"/>
      <c r="J771" s="31"/>
    </row>
    <row r="772" spans="1:10">
      <c r="A772" s="1"/>
      <c r="B772" s="2"/>
      <c r="C772" s="3"/>
      <c r="D772" s="38" t="s">
        <v>44</v>
      </c>
      <c r="E772" s="3"/>
      <c r="F772" s="4"/>
      <c r="G772" s="4"/>
      <c r="H772" s="18"/>
      <c r="I772" s="20"/>
      <c r="J772" s="31"/>
    </row>
    <row r="773" spans="1:10">
      <c r="A773" s="1"/>
      <c r="B773" s="2"/>
      <c r="C773" s="3"/>
      <c r="D773" s="38" t="s">
        <v>45</v>
      </c>
      <c r="E773" s="3"/>
      <c r="F773" s="4"/>
      <c r="G773" s="4"/>
      <c r="H773" s="18"/>
      <c r="I773" s="20"/>
      <c r="J773" s="31"/>
    </row>
    <row r="774" spans="1:10">
      <c r="A774" s="1"/>
      <c r="B774" s="2"/>
      <c r="C774" s="3"/>
      <c r="D774" s="38" t="s">
        <v>46</v>
      </c>
      <c r="E774" s="3"/>
      <c r="F774" s="4"/>
      <c r="G774" s="4"/>
      <c r="H774" s="18"/>
      <c r="I774" s="20"/>
      <c r="J774" s="31"/>
    </row>
    <row r="775" spans="1:10" ht="31.5">
      <c r="A775" s="1" t="s">
        <v>605</v>
      </c>
      <c r="B775" s="2" t="s">
        <v>21</v>
      </c>
      <c r="C775" s="3" t="s">
        <v>36</v>
      </c>
      <c r="D775" s="38" t="s">
        <v>42</v>
      </c>
      <c r="E775" s="3"/>
      <c r="F775" s="4"/>
      <c r="G775" s="4"/>
      <c r="H775" s="18">
        <v>10</v>
      </c>
      <c r="I775" s="20">
        <f t="shared" si="11"/>
        <v>0</v>
      </c>
      <c r="J775" s="20">
        <f>F775*H775*1.2</f>
        <v>0</v>
      </c>
    </row>
    <row r="776" spans="1:10">
      <c r="A776" s="1"/>
      <c r="B776" s="2"/>
      <c r="C776" s="3"/>
      <c r="D776" s="38" t="s">
        <v>55</v>
      </c>
      <c r="E776" s="3"/>
      <c r="F776" s="4"/>
      <c r="G776" s="4"/>
      <c r="H776" s="18"/>
      <c r="I776" s="20"/>
      <c r="J776" s="31"/>
    </row>
    <row r="777" spans="1:10">
      <c r="A777" s="1"/>
      <c r="B777" s="2"/>
      <c r="C777" s="3"/>
      <c r="D777" s="38" t="s">
        <v>54</v>
      </c>
      <c r="E777" s="3"/>
      <c r="F777" s="4"/>
      <c r="G777" s="4"/>
      <c r="H777" s="18"/>
      <c r="I777" s="20"/>
      <c r="J777" s="31"/>
    </row>
    <row r="778" spans="1:10">
      <c r="A778" s="1"/>
      <c r="B778" s="2"/>
      <c r="C778" s="3"/>
      <c r="D778" s="38" t="s">
        <v>56</v>
      </c>
      <c r="E778" s="3"/>
      <c r="F778" s="4"/>
      <c r="G778" s="4"/>
      <c r="H778" s="18"/>
      <c r="I778" s="20"/>
      <c r="J778" s="31"/>
    </row>
    <row r="779" spans="1:10">
      <c r="A779" s="1"/>
      <c r="B779" s="2"/>
      <c r="C779" s="3"/>
      <c r="D779" s="38" t="s">
        <v>57</v>
      </c>
      <c r="E779" s="3"/>
      <c r="F779" s="4"/>
      <c r="G779" s="4"/>
      <c r="H779" s="18"/>
      <c r="I779" s="20"/>
      <c r="J779" s="31"/>
    </row>
    <row r="780" spans="1:10" ht="31.5">
      <c r="A780" s="1" t="s">
        <v>606</v>
      </c>
      <c r="B780" s="2" t="s">
        <v>21</v>
      </c>
      <c r="C780" s="3" t="s">
        <v>37</v>
      </c>
      <c r="D780" s="38" t="s">
        <v>42</v>
      </c>
      <c r="E780" s="3"/>
      <c r="F780" s="4"/>
      <c r="G780" s="4"/>
      <c r="H780" s="18">
        <v>5</v>
      </c>
      <c r="I780" s="20">
        <f t="shared" ref="I780:I841" si="12">F780*H780</f>
        <v>0</v>
      </c>
      <c r="J780" s="20">
        <f>F780*H780*1.2</f>
        <v>0</v>
      </c>
    </row>
    <row r="781" spans="1:10">
      <c r="A781" s="1"/>
      <c r="B781" s="2"/>
      <c r="C781" s="3"/>
      <c r="D781" s="38" t="s">
        <v>49</v>
      </c>
      <c r="E781" s="3"/>
      <c r="F781" s="4"/>
      <c r="G781" s="4"/>
      <c r="H781" s="18"/>
      <c r="I781" s="20"/>
      <c r="J781" s="31"/>
    </row>
    <row r="782" spans="1:10">
      <c r="A782" s="1"/>
      <c r="B782" s="2"/>
      <c r="C782" s="3"/>
      <c r="D782" s="38" t="s">
        <v>48</v>
      </c>
      <c r="E782" s="3"/>
      <c r="F782" s="4"/>
      <c r="G782" s="4"/>
      <c r="H782" s="18"/>
      <c r="I782" s="20"/>
      <c r="J782" s="31"/>
    </row>
    <row r="783" spans="1:10">
      <c r="A783" s="1"/>
      <c r="B783" s="2"/>
      <c r="C783" s="3"/>
      <c r="D783" s="38" t="s">
        <v>52</v>
      </c>
      <c r="E783" s="3"/>
      <c r="F783" s="4"/>
      <c r="G783" s="4"/>
      <c r="H783" s="18"/>
      <c r="I783" s="20"/>
      <c r="J783" s="31"/>
    </row>
    <row r="784" spans="1:10">
      <c r="A784" s="1"/>
      <c r="B784" s="2"/>
      <c r="C784" s="3"/>
      <c r="D784" s="38" t="s">
        <v>53</v>
      </c>
      <c r="E784" s="3"/>
      <c r="F784" s="4"/>
      <c r="G784" s="4"/>
      <c r="H784" s="18"/>
      <c r="I784" s="20"/>
      <c r="J784" s="31"/>
    </row>
    <row r="785" spans="1:10" ht="31.5">
      <c r="A785" s="1" t="s">
        <v>607</v>
      </c>
      <c r="B785" s="2" t="s">
        <v>21</v>
      </c>
      <c r="C785" s="3" t="s">
        <v>38</v>
      </c>
      <c r="D785" s="38" t="s">
        <v>42</v>
      </c>
      <c r="E785" s="3"/>
      <c r="F785" s="4"/>
      <c r="G785" s="4"/>
      <c r="H785" s="18">
        <v>5</v>
      </c>
      <c r="I785" s="20">
        <f t="shared" si="12"/>
        <v>0</v>
      </c>
      <c r="J785" s="20">
        <f>F785*H785*1.2</f>
        <v>0</v>
      </c>
    </row>
    <row r="786" spans="1:10">
      <c r="A786" s="1"/>
      <c r="B786" s="2"/>
      <c r="C786" s="3"/>
      <c r="D786" s="38" t="s">
        <v>49</v>
      </c>
      <c r="E786" s="3"/>
      <c r="F786" s="4"/>
      <c r="G786" s="4"/>
      <c r="H786" s="18"/>
      <c r="I786" s="20"/>
      <c r="J786" s="31"/>
    </row>
    <row r="787" spans="1:10">
      <c r="A787" s="1"/>
      <c r="B787" s="2"/>
      <c r="C787" s="3"/>
      <c r="D787" s="38" t="s">
        <v>47</v>
      </c>
      <c r="E787" s="3"/>
      <c r="F787" s="4"/>
      <c r="G787" s="4"/>
      <c r="H787" s="18"/>
      <c r="I787" s="20"/>
      <c r="J787" s="31"/>
    </row>
    <row r="788" spans="1:10">
      <c r="A788" s="1"/>
      <c r="B788" s="2"/>
      <c r="C788" s="3"/>
      <c r="D788" s="38" t="s">
        <v>50</v>
      </c>
      <c r="E788" s="3"/>
      <c r="F788" s="4"/>
      <c r="G788" s="4"/>
      <c r="H788" s="18"/>
      <c r="I788" s="20"/>
      <c r="J788" s="31"/>
    </row>
    <row r="789" spans="1:10" ht="69" customHeight="1">
      <c r="A789" s="1"/>
      <c r="B789" s="2"/>
      <c r="C789" s="3"/>
      <c r="D789" s="38" t="s">
        <v>51</v>
      </c>
      <c r="E789" s="3"/>
      <c r="F789" s="4"/>
      <c r="G789" s="4"/>
      <c r="H789" s="18"/>
      <c r="I789" s="20"/>
      <c r="J789" s="31"/>
    </row>
    <row r="790" spans="1:10" ht="18" customHeight="1">
      <c r="A790" s="1" t="s">
        <v>608</v>
      </c>
      <c r="B790" s="2" t="s">
        <v>21</v>
      </c>
      <c r="C790" s="3" t="s">
        <v>39</v>
      </c>
      <c r="D790" s="38" t="s">
        <v>42</v>
      </c>
      <c r="E790" s="3"/>
      <c r="F790" s="4"/>
      <c r="G790" s="4"/>
      <c r="H790" s="18">
        <v>5</v>
      </c>
      <c r="I790" s="20">
        <f t="shared" si="12"/>
        <v>0</v>
      </c>
      <c r="J790" s="20">
        <f>F790*H790*1.2</f>
        <v>0</v>
      </c>
    </row>
    <row r="791" spans="1:10" ht="18" customHeight="1">
      <c r="A791" s="1"/>
      <c r="B791" s="2"/>
      <c r="C791" s="3"/>
      <c r="D791" s="38" t="s">
        <v>43</v>
      </c>
      <c r="E791" s="3"/>
      <c r="F791" s="4"/>
      <c r="G791" s="4"/>
      <c r="H791" s="18"/>
      <c r="I791" s="20"/>
      <c r="J791" s="31"/>
    </row>
    <row r="792" spans="1:10" ht="18" customHeight="1">
      <c r="A792" s="1"/>
      <c r="B792" s="2"/>
      <c r="C792" s="3"/>
      <c r="D792" s="38" t="s">
        <v>48</v>
      </c>
      <c r="E792" s="3"/>
      <c r="F792" s="4"/>
      <c r="G792" s="4"/>
      <c r="H792" s="18"/>
      <c r="I792" s="20"/>
      <c r="J792" s="31"/>
    </row>
    <row r="793" spans="1:10" ht="18" customHeight="1">
      <c r="A793" s="1"/>
      <c r="B793" s="2"/>
      <c r="C793" s="3"/>
      <c r="D793" s="38" t="s">
        <v>45</v>
      </c>
      <c r="E793" s="3"/>
      <c r="F793" s="4"/>
      <c r="G793" s="4"/>
      <c r="H793" s="18"/>
      <c r="I793" s="20"/>
      <c r="J793" s="31"/>
    </row>
    <row r="794" spans="1:10" ht="60" customHeight="1">
      <c r="A794" s="1"/>
      <c r="B794" s="2"/>
      <c r="C794" s="3"/>
      <c r="D794" s="38" t="s">
        <v>46</v>
      </c>
      <c r="E794" s="3"/>
      <c r="F794" s="4"/>
      <c r="G794" s="4"/>
      <c r="H794" s="18"/>
      <c r="I794" s="20"/>
      <c r="J794" s="31"/>
    </row>
    <row r="795" spans="1:10" ht="21.95" customHeight="1">
      <c r="A795" s="1" t="s">
        <v>609</v>
      </c>
      <c r="B795" s="2" t="s">
        <v>21</v>
      </c>
      <c r="C795" s="3" t="s">
        <v>40</v>
      </c>
      <c r="D795" s="38" t="s">
        <v>42</v>
      </c>
      <c r="E795" s="3"/>
      <c r="F795" s="9"/>
      <c r="G795" s="9"/>
      <c r="H795" s="18">
        <v>5</v>
      </c>
      <c r="I795" s="20">
        <f t="shared" si="12"/>
        <v>0</v>
      </c>
      <c r="J795" s="20">
        <f>F795*H795*1.2</f>
        <v>0</v>
      </c>
    </row>
    <row r="796" spans="1:10" ht="21.95" customHeight="1">
      <c r="A796" s="1"/>
      <c r="B796" s="2"/>
      <c r="C796" s="3"/>
      <c r="D796" s="38" t="s">
        <v>43</v>
      </c>
      <c r="E796" s="3"/>
      <c r="F796" s="4"/>
      <c r="G796" s="4"/>
      <c r="H796" s="19"/>
      <c r="I796" s="20"/>
      <c r="J796" s="31"/>
    </row>
    <row r="797" spans="1:10" ht="21.95" customHeight="1">
      <c r="A797" s="1"/>
      <c r="B797" s="2"/>
      <c r="C797" s="3"/>
      <c r="D797" s="38" t="s">
        <v>47</v>
      </c>
      <c r="E797" s="3"/>
      <c r="F797" s="4"/>
      <c r="G797" s="4"/>
      <c r="H797" s="18"/>
      <c r="I797" s="20"/>
      <c r="J797" s="31"/>
    </row>
    <row r="798" spans="1:10" ht="21.95" customHeight="1">
      <c r="A798" s="1"/>
      <c r="B798" s="2"/>
      <c r="C798" s="3"/>
      <c r="D798" s="38" t="s">
        <v>45</v>
      </c>
      <c r="E798" s="3"/>
      <c r="F798" s="4"/>
      <c r="G798" s="4"/>
      <c r="H798" s="18"/>
      <c r="I798" s="20"/>
      <c r="J798" s="31"/>
    </row>
    <row r="799" spans="1:10" ht="59.1" customHeight="1">
      <c r="A799" s="1"/>
      <c r="B799" s="2"/>
      <c r="C799" s="3"/>
      <c r="D799" s="38" t="s">
        <v>46</v>
      </c>
      <c r="E799" s="3"/>
      <c r="F799" s="4"/>
      <c r="G799" s="4"/>
      <c r="H799" s="18"/>
      <c r="I799" s="20"/>
      <c r="J799" s="31"/>
    </row>
    <row r="800" spans="1:10" ht="21.95" customHeight="1">
      <c r="A800" s="1" t="s">
        <v>610</v>
      </c>
      <c r="B800" s="2" t="s">
        <v>21</v>
      </c>
      <c r="C800" s="3" t="s">
        <v>41</v>
      </c>
      <c r="D800" s="38" t="s">
        <v>42</v>
      </c>
      <c r="E800" s="3"/>
      <c r="F800" s="4"/>
      <c r="G800" s="4"/>
      <c r="H800" s="18">
        <v>5</v>
      </c>
      <c r="I800" s="20">
        <f t="shared" si="12"/>
        <v>0</v>
      </c>
      <c r="J800" s="20">
        <f>F800*H800*1.2</f>
        <v>0</v>
      </c>
    </row>
    <row r="801" spans="1:10" ht="21.95" customHeight="1">
      <c r="A801" s="1"/>
      <c r="B801" s="2"/>
      <c r="C801" s="3"/>
      <c r="D801" s="38" t="s">
        <v>43</v>
      </c>
      <c r="E801" s="3"/>
      <c r="F801" s="4"/>
      <c r="G801" s="4"/>
      <c r="H801" s="18"/>
      <c r="I801" s="20"/>
      <c r="J801" s="31"/>
    </row>
    <row r="802" spans="1:10" ht="21.95" customHeight="1">
      <c r="A802" s="1"/>
      <c r="B802" s="2"/>
      <c r="C802" s="3"/>
      <c r="D802" s="38" t="s">
        <v>44</v>
      </c>
      <c r="E802" s="3"/>
      <c r="F802" s="4"/>
      <c r="G802" s="4"/>
      <c r="H802" s="18"/>
      <c r="I802" s="20"/>
      <c r="J802" s="31"/>
    </row>
    <row r="803" spans="1:10" ht="21.95" customHeight="1">
      <c r="A803" s="1"/>
      <c r="B803" s="2"/>
      <c r="C803" s="3"/>
      <c r="D803" s="38" t="s">
        <v>45</v>
      </c>
      <c r="E803" s="3"/>
      <c r="F803" s="4"/>
      <c r="G803" s="4"/>
      <c r="H803" s="18"/>
      <c r="I803" s="20"/>
      <c r="J803" s="31"/>
    </row>
    <row r="804" spans="1:10" ht="44.1" customHeight="1">
      <c r="A804" s="1"/>
      <c r="B804" s="2"/>
      <c r="C804" s="3"/>
      <c r="D804" s="38" t="s">
        <v>46</v>
      </c>
      <c r="E804" s="3"/>
      <c r="F804" s="4"/>
      <c r="G804" s="4"/>
      <c r="H804" s="18"/>
      <c r="I804" s="20"/>
      <c r="J804" s="31"/>
    </row>
    <row r="805" spans="1:10" ht="17.100000000000001" customHeight="1">
      <c r="A805" s="1" t="s">
        <v>579</v>
      </c>
      <c r="B805" s="2" t="s">
        <v>22</v>
      </c>
      <c r="C805" s="3" t="s">
        <v>61</v>
      </c>
      <c r="D805" s="38" t="s">
        <v>62</v>
      </c>
      <c r="E805" s="3"/>
      <c r="F805" s="9"/>
      <c r="G805" s="9"/>
      <c r="H805" s="18">
        <v>5</v>
      </c>
      <c r="I805" s="20">
        <f t="shared" si="12"/>
        <v>0</v>
      </c>
      <c r="J805" s="20">
        <f>F805*H805*1.2</f>
        <v>0</v>
      </c>
    </row>
    <row r="806" spans="1:10" ht="17.100000000000001" customHeight="1">
      <c r="A806" s="1"/>
      <c r="B806" s="10"/>
      <c r="C806" s="3"/>
      <c r="D806" s="45" t="s">
        <v>707</v>
      </c>
      <c r="E806" s="5"/>
      <c r="F806" s="9"/>
      <c r="G806" s="9"/>
      <c r="H806" s="18"/>
      <c r="I806" s="20"/>
      <c r="J806" s="31"/>
    </row>
    <row r="807" spans="1:10" ht="17.100000000000001" customHeight="1">
      <c r="A807" s="1"/>
      <c r="B807" s="7"/>
      <c r="C807" s="5"/>
      <c r="D807" s="45" t="s">
        <v>63</v>
      </c>
      <c r="E807" s="5"/>
      <c r="F807" s="9"/>
      <c r="G807" s="9"/>
      <c r="H807" s="18"/>
      <c r="I807" s="20"/>
      <c r="J807" s="31"/>
    </row>
    <row r="808" spans="1:10" ht="17.100000000000001" customHeight="1">
      <c r="A808" s="1"/>
      <c r="B808" s="7"/>
      <c r="C808" s="5"/>
      <c r="D808" s="45" t="s">
        <v>64</v>
      </c>
      <c r="E808" s="5"/>
      <c r="F808" s="9"/>
      <c r="G808" s="9"/>
      <c r="H808" s="18"/>
      <c r="I808" s="20"/>
      <c r="J808" s="31"/>
    </row>
    <row r="809" spans="1:10" ht="17.100000000000001" customHeight="1">
      <c r="A809" s="11"/>
      <c r="B809" s="7"/>
      <c r="C809" s="5"/>
      <c r="D809" s="45" t="s">
        <v>65</v>
      </c>
      <c r="E809" s="5"/>
      <c r="F809" s="9"/>
      <c r="G809" s="9"/>
      <c r="H809" s="18"/>
      <c r="I809" s="20"/>
      <c r="J809" s="31"/>
    </row>
    <row r="810" spans="1:10" ht="17.100000000000001" customHeight="1">
      <c r="A810" s="11"/>
      <c r="B810" s="7"/>
      <c r="C810" s="5"/>
      <c r="D810" s="45" t="s">
        <v>68</v>
      </c>
      <c r="E810" s="5"/>
      <c r="F810" s="9"/>
      <c r="G810" s="9"/>
      <c r="H810" s="18"/>
      <c r="I810" s="20"/>
      <c r="J810" s="31"/>
    </row>
    <row r="811" spans="1:10" ht="17.100000000000001" customHeight="1">
      <c r="A811" s="11"/>
      <c r="B811" s="7"/>
      <c r="C811" s="5"/>
      <c r="D811" s="45" t="s">
        <v>67</v>
      </c>
      <c r="E811" s="5"/>
      <c r="F811" s="9"/>
      <c r="G811" s="9"/>
      <c r="H811" s="18"/>
      <c r="I811" s="20"/>
      <c r="J811" s="31"/>
    </row>
    <row r="812" spans="1:10" ht="17.100000000000001" customHeight="1">
      <c r="A812" s="11"/>
      <c r="B812" s="7"/>
      <c r="C812" s="5"/>
      <c r="D812" s="45" t="s">
        <v>69</v>
      </c>
      <c r="E812" s="5"/>
      <c r="F812" s="9"/>
      <c r="G812" s="9"/>
      <c r="H812" s="18"/>
      <c r="I812" s="20"/>
      <c r="J812" s="31"/>
    </row>
    <row r="813" spans="1:10" ht="17.100000000000001" customHeight="1">
      <c r="A813" s="11"/>
      <c r="B813" s="7"/>
      <c r="C813" s="5"/>
      <c r="D813" s="45" t="s">
        <v>70</v>
      </c>
      <c r="E813" s="5"/>
      <c r="F813" s="4"/>
      <c r="G813" s="4"/>
      <c r="H813" s="18"/>
      <c r="I813" s="20"/>
      <c r="J813" s="31"/>
    </row>
    <row r="814" spans="1:10" ht="17.100000000000001" customHeight="1">
      <c r="A814" s="11"/>
      <c r="B814" s="7"/>
      <c r="C814" s="5"/>
      <c r="D814" s="45" t="s">
        <v>66</v>
      </c>
      <c r="E814" s="5"/>
      <c r="F814" s="4"/>
      <c r="G814" s="4"/>
      <c r="H814" s="18"/>
      <c r="I814" s="20"/>
      <c r="J814" s="31"/>
    </row>
    <row r="815" spans="1:10" ht="17.100000000000001" customHeight="1">
      <c r="A815" s="1" t="s">
        <v>580</v>
      </c>
      <c r="B815" s="2" t="s">
        <v>22</v>
      </c>
      <c r="C815" s="3" t="s">
        <v>71</v>
      </c>
      <c r="D815" s="38" t="s">
        <v>62</v>
      </c>
      <c r="E815" s="5"/>
      <c r="F815" s="4"/>
      <c r="G815" s="4"/>
      <c r="H815" s="18">
        <v>5</v>
      </c>
      <c r="I815" s="20">
        <f t="shared" si="12"/>
        <v>0</v>
      </c>
      <c r="J815" s="20">
        <f>F815*H815*1.2</f>
        <v>0</v>
      </c>
    </row>
    <row r="816" spans="1:10" ht="17.100000000000001" customHeight="1">
      <c r="A816" s="12"/>
      <c r="B816" s="10"/>
      <c r="C816" s="3"/>
      <c r="D816" s="45" t="s">
        <v>708</v>
      </c>
      <c r="E816" s="5"/>
      <c r="F816" s="4"/>
      <c r="G816" s="4"/>
      <c r="H816" s="18"/>
      <c r="I816" s="20"/>
      <c r="J816" s="31"/>
    </row>
    <row r="817" spans="1:10" ht="17.100000000000001" customHeight="1">
      <c r="A817" s="11"/>
      <c r="B817" s="7"/>
      <c r="C817" s="5"/>
      <c r="D817" s="45" t="s">
        <v>63</v>
      </c>
      <c r="E817" s="5"/>
      <c r="F817" s="4"/>
      <c r="G817" s="4"/>
      <c r="H817" s="18"/>
      <c r="I817" s="20"/>
      <c r="J817" s="31"/>
    </row>
    <row r="818" spans="1:10" ht="17.100000000000001" customHeight="1">
      <c r="A818" s="11"/>
      <c r="B818" s="7"/>
      <c r="C818" s="5"/>
      <c r="D818" s="45" t="s">
        <v>74</v>
      </c>
      <c r="E818" s="5"/>
      <c r="F818" s="4"/>
      <c r="G818" s="4"/>
      <c r="H818" s="18"/>
      <c r="I818" s="20"/>
      <c r="J818" s="31"/>
    </row>
    <row r="819" spans="1:10" ht="17.100000000000001" customHeight="1">
      <c r="A819" s="11"/>
      <c r="B819" s="7"/>
      <c r="C819" s="5"/>
      <c r="D819" s="45" t="s">
        <v>65</v>
      </c>
      <c r="E819" s="5"/>
      <c r="F819" s="4"/>
      <c r="G819" s="4"/>
      <c r="H819" s="18"/>
      <c r="I819" s="20"/>
      <c r="J819" s="31"/>
    </row>
    <row r="820" spans="1:10" ht="17.100000000000001" customHeight="1">
      <c r="A820" s="11"/>
      <c r="B820" s="7"/>
      <c r="C820" s="5"/>
      <c r="D820" s="45" t="s">
        <v>76</v>
      </c>
      <c r="E820" s="5"/>
      <c r="F820" s="4"/>
      <c r="G820" s="4"/>
      <c r="H820" s="18"/>
      <c r="I820" s="20"/>
      <c r="J820" s="31"/>
    </row>
    <row r="821" spans="1:10" ht="17.100000000000001" customHeight="1">
      <c r="A821" s="11"/>
      <c r="B821" s="7"/>
      <c r="C821" s="5"/>
      <c r="D821" s="45" t="s">
        <v>77</v>
      </c>
      <c r="E821" s="5"/>
      <c r="F821" s="4"/>
      <c r="G821" s="4"/>
      <c r="H821" s="18"/>
      <c r="I821" s="20"/>
      <c r="J821" s="31"/>
    </row>
    <row r="822" spans="1:10" ht="17.100000000000001" customHeight="1">
      <c r="A822" s="11"/>
      <c r="B822" s="7"/>
      <c r="C822" s="5"/>
      <c r="D822" s="45" t="s">
        <v>75</v>
      </c>
      <c r="E822" s="5"/>
      <c r="F822" s="4"/>
      <c r="G822" s="4"/>
      <c r="H822" s="18"/>
      <c r="I822" s="20"/>
      <c r="J822" s="31"/>
    </row>
    <row r="823" spans="1:10" ht="17.100000000000001" customHeight="1">
      <c r="A823" s="11"/>
      <c r="B823" s="7"/>
      <c r="C823" s="5"/>
      <c r="D823" s="45" t="s">
        <v>73</v>
      </c>
      <c r="E823" s="5"/>
      <c r="F823" s="4"/>
      <c r="G823" s="4"/>
      <c r="H823" s="18"/>
      <c r="I823" s="20"/>
      <c r="J823" s="31"/>
    </row>
    <row r="824" spans="1:10" ht="17.100000000000001" customHeight="1">
      <c r="A824" s="1" t="s">
        <v>581</v>
      </c>
      <c r="B824" s="2" t="s">
        <v>22</v>
      </c>
      <c r="C824" s="3" t="s">
        <v>72</v>
      </c>
      <c r="D824" s="38" t="s">
        <v>62</v>
      </c>
      <c r="E824" s="5"/>
      <c r="F824" s="4"/>
      <c r="G824" s="4"/>
      <c r="H824" s="18">
        <v>5</v>
      </c>
      <c r="I824" s="20">
        <f t="shared" si="12"/>
        <v>0</v>
      </c>
      <c r="J824" s="20">
        <f>F824*H824*1.2</f>
        <v>0</v>
      </c>
    </row>
    <row r="825" spans="1:10" ht="17.100000000000001" customHeight="1">
      <c r="A825" s="12"/>
      <c r="B825" s="10"/>
      <c r="C825" s="3"/>
      <c r="D825" s="45" t="s">
        <v>709</v>
      </c>
      <c r="E825" s="5"/>
      <c r="F825" s="4"/>
      <c r="G825" s="4"/>
      <c r="H825" s="18"/>
      <c r="I825" s="20"/>
      <c r="J825" s="31"/>
    </row>
    <row r="826" spans="1:10" ht="17.100000000000001" customHeight="1">
      <c r="A826" s="11"/>
      <c r="B826" s="7"/>
      <c r="C826" s="5"/>
      <c r="D826" s="45" t="s">
        <v>78</v>
      </c>
      <c r="E826" s="5"/>
      <c r="F826" s="4"/>
      <c r="G826" s="4"/>
      <c r="H826" s="18"/>
      <c r="I826" s="20"/>
      <c r="J826" s="31"/>
    </row>
    <row r="827" spans="1:10" ht="17.100000000000001" customHeight="1">
      <c r="A827" s="1"/>
      <c r="B827" s="7"/>
      <c r="C827" s="5"/>
      <c r="D827" s="45" t="s">
        <v>79</v>
      </c>
      <c r="E827" s="5"/>
      <c r="F827" s="4"/>
      <c r="G827" s="4"/>
      <c r="H827" s="18"/>
      <c r="I827" s="20"/>
      <c r="J827" s="31"/>
    </row>
    <row r="828" spans="1:10">
      <c r="A828" s="11"/>
      <c r="B828" s="7"/>
      <c r="C828" s="5"/>
      <c r="D828" s="45" t="s">
        <v>80</v>
      </c>
      <c r="E828" s="5"/>
      <c r="F828" s="4"/>
      <c r="G828" s="4"/>
      <c r="H828" s="18"/>
      <c r="I828" s="20"/>
      <c r="J828" s="31"/>
    </row>
    <row r="829" spans="1:10">
      <c r="A829" s="11"/>
      <c r="B829" s="7"/>
      <c r="C829" s="5"/>
      <c r="D829" s="45" t="s">
        <v>81</v>
      </c>
      <c r="E829" s="3"/>
      <c r="F829" s="4"/>
      <c r="G829" s="4"/>
      <c r="H829" s="18"/>
      <c r="I829" s="20"/>
      <c r="J829" s="31"/>
    </row>
    <row r="830" spans="1:10">
      <c r="A830" s="11"/>
      <c r="B830" s="7"/>
      <c r="C830" s="5"/>
      <c r="D830" s="45" t="s">
        <v>82</v>
      </c>
      <c r="E830" s="3"/>
      <c r="F830" s="4"/>
      <c r="G830" s="4"/>
      <c r="H830" s="18"/>
      <c r="I830" s="20"/>
      <c r="J830" s="31"/>
    </row>
    <row r="831" spans="1:10">
      <c r="A831" s="11"/>
      <c r="B831" s="7"/>
      <c r="C831" s="5"/>
      <c r="D831" s="45" t="s">
        <v>75</v>
      </c>
      <c r="E831" s="3"/>
      <c r="F831" s="4"/>
      <c r="G831" s="4"/>
      <c r="H831" s="18"/>
      <c r="I831" s="20"/>
      <c r="J831" s="31"/>
    </row>
    <row r="832" spans="1:10">
      <c r="A832" s="11"/>
      <c r="B832" s="7"/>
      <c r="C832" s="5"/>
      <c r="D832" s="45" t="s">
        <v>83</v>
      </c>
      <c r="E832" s="3"/>
      <c r="F832" s="4"/>
      <c r="G832" s="4"/>
      <c r="H832" s="18"/>
      <c r="I832" s="20"/>
      <c r="J832" s="31"/>
    </row>
    <row r="833" spans="1:10" ht="78.75">
      <c r="A833" s="1" t="s">
        <v>611</v>
      </c>
      <c r="B833" s="2" t="s">
        <v>8</v>
      </c>
      <c r="C833" s="3" t="s">
        <v>217</v>
      </c>
      <c r="D833" s="38" t="s">
        <v>218</v>
      </c>
      <c r="E833" s="3"/>
      <c r="F833" s="4"/>
      <c r="G833" s="4"/>
      <c r="H833" s="18">
        <v>2</v>
      </c>
      <c r="I833" s="20">
        <f t="shared" si="12"/>
        <v>0</v>
      </c>
      <c r="J833" s="20">
        <f t="shared" ref="J833:J838" si="13">F833*H833*1.2</f>
        <v>0</v>
      </c>
    </row>
    <row r="834" spans="1:10" ht="94.5">
      <c r="A834" s="1" t="s">
        <v>612</v>
      </c>
      <c r="B834" s="2" t="s">
        <v>8</v>
      </c>
      <c r="C834" s="3" t="s">
        <v>219</v>
      </c>
      <c r="D834" s="38" t="s">
        <v>220</v>
      </c>
      <c r="E834" s="3"/>
      <c r="F834" s="4"/>
      <c r="G834" s="4"/>
      <c r="H834" s="18">
        <v>1</v>
      </c>
      <c r="I834" s="20">
        <f t="shared" si="12"/>
        <v>0</v>
      </c>
      <c r="J834" s="20">
        <f t="shared" si="13"/>
        <v>0</v>
      </c>
    </row>
    <row r="835" spans="1:10" ht="126">
      <c r="A835" s="1" t="s">
        <v>613</v>
      </c>
      <c r="B835" s="2" t="s">
        <v>8</v>
      </c>
      <c r="C835" s="3" t="s">
        <v>221</v>
      </c>
      <c r="D835" s="38" t="s">
        <v>222</v>
      </c>
      <c r="E835" s="3"/>
      <c r="F835" s="4"/>
      <c r="G835" s="4"/>
      <c r="H835" s="18">
        <v>1</v>
      </c>
      <c r="I835" s="20">
        <f t="shared" si="12"/>
        <v>0</v>
      </c>
      <c r="J835" s="20">
        <f t="shared" si="13"/>
        <v>0</v>
      </c>
    </row>
    <row r="836" spans="1:10" ht="126">
      <c r="A836" s="1" t="s">
        <v>614</v>
      </c>
      <c r="B836" s="2" t="s">
        <v>8</v>
      </c>
      <c r="C836" s="3" t="s">
        <v>223</v>
      </c>
      <c r="D836" s="38" t="s">
        <v>224</v>
      </c>
      <c r="E836" s="3"/>
      <c r="F836" s="4"/>
      <c r="G836" s="4"/>
      <c r="H836" s="18">
        <v>1</v>
      </c>
      <c r="I836" s="20">
        <f t="shared" si="12"/>
        <v>0</v>
      </c>
      <c r="J836" s="20">
        <f t="shared" si="13"/>
        <v>0</v>
      </c>
    </row>
    <row r="837" spans="1:10" ht="78.75">
      <c r="A837" s="1" t="s">
        <v>615</v>
      </c>
      <c r="B837" s="2" t="s">
        <v>9</v>
      </c>
      <c r="C837" s="3" t="s">
        <v>225</v>
      </c>
      <c r="D837" s="38" t="s">
        <v>226</v>
      </c>
      <c r="E837" s="3"/>
      <c r="F837" s="4"/>
      <c r="G837" s="4"/>
      <c r="H837" s="18">
        <v>4</v>
      </c>
      <c r="I837" s="20">
        <f t="shared" si="12"/>
        <v>0</v>
      </c>
      <c r="J837" s="20">
        <f t="shared" si="13"/>
        <v>0</v>
      </c>
    </row>
    <row r="838" spans="1:10" ht="141.75">
      <c r="A838" s="1" t="s">
        <v>616</v>
      </c>
      <c r="B838" s="2" t="s">
        <v>9</v>
      </c>
      <c r="C838" s="3" t="s">
        <v>227</v>
      </c>
      <c r="D838" s="38" t="s">
        <v>228</v>
      </c>
      <c r="E838" s="3"/>
      <c r="F838" s="4"/>
      <c r="G838" s="4"/>
      <c r="H838" s="18">
        <v>3</v>
      </c>
      <c r="I838" s="20">
        <f t="shared" si="12"/>
        <v>0</v>
      </c>
      <c r="J838" s="20">
        <f t="shared" si="13"/>
        <v>0</v>
      </c>
    </row>
    <row r="839" spans="1:10" ht="141.75">
      <c r="A839" s="1" t="s">
        <v>617</v>
      </c>
      <c r="B839" s="2" t="s">
        <v>9</v>
      </c>
      <c r="C839" s="3" t="s">
        <v>229</v>
      </c>
      <c r="D839" s="38" t="s">
        <v>230</v>
      </c>
      <c r="E839" s="3"/>
      <c r="F839" s="4"/>
      <c r="G839" s="4"/>
      <c r="H839" s="18">
        <v>1</v>
      </c>
      <c r="I839" s="20">
        <f t="shared" si="12"/>
        <v>0</v>
      </c>
      <c r="J839" s="31"/>
    </row>
    <row r="840" spans="1:10" ht="141.75">
      <c r="A840" s="1" t="s">
        <v>618</v>
      </c>
      <c r="B840" s="2" t="s">
        <v>9</v>
      </c>
      <c r="C840" s="3" t="s">
        <v>231</v>
      </c>
      <c r="D840" s="38" t="s">
        <v>232</v>
      </c>
      <c r="E840" s="3"/>
      <c r="F840" s="4"/>
      <c r="G840" s="4"/>
      <c r="H840" s="18">
        <v>1</v>
      </c>
      <c r="I840" s="20">
        <f t="shared" si="12"/>
        <v>0</v>
      </c>
      <c r="J840" s="20">
        <f>F840*H840*1.2</f>
        <v>0</v>
      </c>
    </row>
    <row r="841" spans="1:10" ht="31.5">
      <c r="A841" s="1" t="s">
        <v>619</v>
      </c>
      <c r="B841" s="2" t="s">
        <v>16</v>
      </c>
      <c r="C841" s="3" t="s">
        <v>233</v>
      </c>
      <c r="D841" s="46" t="s">
        <v>710</v>
      </c>
      <c r="E841" s="3"/>
      <c r="F841" s="4"/>
      <c r="G841" s="4"/>
      <c r="H841" s="18">
        <v>10</v>
      </c>
      <c r="I841" s="20">
        <f t="shared" si="12"/>
        <v>0</v>
      </c>
      <c r="J841" s="20">
        <f>F841*H841*1.2</f>
        <v>0</v>
      </c>
    </row>
    <row r="842" spans="1:10">
      <c r="A842" s="1"/>
      <c r="B842" s="2"/>
      <c r="C842" s="3"/>
      <c r="D842" s="47" t="s">
        <v>636</v>
      </c>
      <c r="E842" s="3"/>
      <c r="F842" s="4"/>
      <c r="G842" s="4"/>
      <c r="H842" s="18"/>
      <c r="I842" s="20"/>
      <c r="J842" s="31"/>
    </row>
    <row r="843" spans="1:10">
      <c r="A843" s="1"/>
      <c r="B843" s="2"/>
      <c r="C843" s="3"/>
      <c r="D843" s="47" t="s">
        <v>637</v>
      </c>
      <c r="E843" s="3"/>
      <c r="F843" s="4"/>
      <c r="G843" s="4"/>
      <c r="H843" s="18"/>
      <c r="I843" s="20"/>
      <c r="J843" s="31"/>
    </row>
    <row r="844" spans="1:10">
      <c r="A844" s="1"/>
      <c r="B844" s="2"/>
      <c r="C844" s="3"/>
      <c r="D844" s="47" t="s">
        <v>638</v>
      </c>
      <c r="E844" s="3"/>
      <c r="F844" s="4"/>
      <c r="G844" s="4"/>
      <c r="H844" s="18"/>
      <c r="I844" s="20"/>
      <c r="J844" s="31"/>
    </row>
    <row r="845" spans="1:10">
      <c r="A845" s="1"/>
      <c r="B845" s="2"/>
      <c r="C845" s="3"/>
      <c r="D845" s="47" t="s">
        <v>639</v>
      </c>
      <c r="E845" s="3"/>
      <c r="F845" s="4"/>
      <c r="G845" s="4"/>
      <c r="H845" s="18"/>
      <c r="I845" s="20"/>
      <c r="J845" s="31"/>
    </row>
    <row r="846" spans="1:10">
      <c r="A846" s="1"/>
      <c r="B846" s="2"/>
      <c r="C846" s="3"/>
      <c r="D846" s="47" t="s">
        <v>640</v>
      </c>
      <c r="E846" s="3"/>
      <c r="F846" s="4"/>
      <c r="G846" s="4"/>
      <c r="H846" s="18"/>
      <c r="I846" s="20"/>
      <c r="J846" s="31"/>
    </row>
    <row r="847" spans="1:10">
      <c r="A847" s="1"/>
      <c r="B847" s="2"/>
      <c r="C847" s="3"/>
      <c r="D847" s="47" t="s">
        <v>641</v>
      </c>
      <c r="E847" s="3"/>
      <c r="F847" s="4"/>
      <c r="G847" s="4"/>
      <c r="H847" s="18"/>
      <c r="I847" s="20"/>
      <c r="J847" s="31"/>
    </row>
    <row r="848" spans="1:10">
      <c r="A848" s="1"/>
      <c r="B848" s="2"/>
      <c r="C848" s="3"/>
      <c r="D848" s="47" t="s">
        <v>642</v>
      </c>
      <c r="E848" s="3"/>
      <c r="F848" s="4"/>
      <c r="G848" s="4"/>
      <c r="H848" s="18"/>
      <c r="I848" s="20"/>
      <c r="J848" s="31"/>
    </row>
    <row r="849" spans="1:10">
      <c r="A849" s="1"/>
      <c r="B849" s="2"/>
      <c r="C849" s="3"/>
      <c r="D849" s="47" t="s">
        <v>643</v>
      </c>
      <c r="E849" s="3"/>
      <c r="F849" s="4"/>
      <c r="G849" s="4"/>
      <c r="H849" s="18"/>
      <c r="I849" s="20"/>
      <c r="J849" s="31"/>
    </row>
    <row r="850" spans="1:10" ht="47.25">
      <c r="A850" s="1"/>
      <c r="B850" s="2"/>
      <c r="C850" s="3"/>
      <c r="D850" s="46" t="s">
        <v>644</v>
      </c>
      <c r="E850" s="3"/>
      <c r="F850" s="4"/>
      <c r="G850" s="4"/>
      <c r="H850" s="18"/>
      <c r="I850" s="20"/>
      <c r="J850" s="31"/>
    </row>
    <row r="851" spans="1:10">
      <c r="A851" s="1"/>
      <c r="B851" s="2"/>
      <c r="C851" s="3"/>
      <c r="D851" s="47" t="s">
        <v>645</v>
      </c>
      <c r="E851" s="3"/>
      <c r="F851" s="4"/>
      <c r="G851" s="4"/>
      <c r="H851" s="18"/>
      <c r="I851" s="20"/>
      <c r="J851" s="31"/>
    </row>
    <row r="852" spans="1:10">
      <c r="A852" s="1"/>
      <c r="B852" s="2"/>
      <c r="C852" s="3"/>
      <c r="D852" s="47" t="s">
        <v>646</v>
      </c>
      <c r="E852" s="3"/>
      <c r="F852" s="4"/>
      <c r="G852" s="4"/>
      <c r="H852" s="18"/>
      <c r="I852" s="20"/>
      <c r="J852" s="31"/>
    </row>
    <row r="853" spans="1:10">
      <c r="A853" s="1"/>
      <c r="B853" s="2"/>
      <c r="C853" s="3"/>
      <c r="D853" s="46" t="s">
        <v>647</v>
      </c>
      <c r="E853" s="3"/>
      <c r="F853" s="4"/>
      <c r="G853" s="4"/>
      <c r="H853" s="18"/>
      <c r="I853" s="20"/>
      <c r="J853" s="31"/>
    </row>
    <row r="854" spans="1:10">
      <c r="A854" s="1"/>
      <c r="B854" s="2"/>
      <c r="C854" s="3"/>
      <c r="D854" s="44"/>
      <c r="E854" s="3"/>
      <c r="F854" s="4"/>
      <c r="G854" s="4"/>
      <c r="H854" s="18"/>
      <c r="I854" s="20"/>
      <c r="J854" s="31"/>
    </row>
    <row r="855" spans="1:10" ht="31.5">
      <c r="A855" s="1" t="s">
        <v>620</v>
      </c>
      <c r="B855" s="2" t="s">
        <v>16</v>
      </c>
      <c r="C855" s="3" t="s">
        <v>234</v>
      </c>
      <c r="D855" s="46" t="s">
        <v>710</v>
      </c>
      <c r="E855" s="3"/>
      <c r="F855" s="4"/>
      <c r="G855" s="4"/>
      <c r="H855" s="18">
        <v>10</v>
      </c>
      <c r="I855" s="20">
        <f t="shared" ref="I855:I888" si="14">F855*H855</f>
        <v>0</v>
      </c>
      <c r="J855" s="20">
        <f>F855*H855*1.2</f>
        <v>0</v>
      </c>
    </row>
    <row r="856" spans="1:10">
      <c r="A856" s="1"/>
      <c r="B856" s="2"/>
      <c r="C856" s="3"/>
      <c r="D856" s="47" t="s">
        <v>648</v>
      </c>
      <c r="E856" s="3"/>
      <c r="F856" s="4"/>
      <c r="G856" s="4"/>
      <c r="H856" s="18"/>
      <c r="I856" s="20"/>
      <c r="J856" s="31"/>
    </row>
    <row r="857" spans="1:10">
      <c r="A857" s="1"/>
      <c r="B857" s="2"/>
      <c r="C857" s="3"/>
      <c r="D857" s="47" t="s">
        <v>637</v>
      </c>
      <c r="E857" s="3"/>
      <c r="F857" s="4"/>
      <c r="G857" s="4"/>
      <c r="H857" s="18"/>
      <c r="I857" s="20"/>
      <c r="J857" s="31"/>
    </row>
    <row r="858" spans="1:10">
      <c r="A858" s="1"/>
      <c r="B858" s="2"/>
      <c r="C858" s="3"/>
      <c r="D858" s="47" t="s">
        <v>638</v>
      </c>
      <c r="E858" s="3"/>
      <c r="F858" s="4"/>
      <c r="G858" s="4"/>
      <c r="H858" s="18"/>
      <c r="I858" s="20"/>
      <c r="J858" s="31"/>
    </row>
    <row r="859" spans="1:10">
      <c r="A859" s="1"/>
      <c r="B859" s="2"/>
      <c r="C859" s="3"/>
      <c r="D859" s="47" t="s">
        <v>649</v>
      </c>
      <c r="E859" s="3"/>
      <c r="F859" s="4"/>
      <c r="G859" s="4"/>
      <c r="H859" s="18"/>
      <c r="I859" s="20"/>
      <c r="J859" s="31"/>
    </row>
    <row r="860" spans="1:10">
      <c r="A860" s="1"/>
      <c r="B860" s="2"/>
      <c r="C860" s="3"/>
      <c r="D860" s="47" t="s">
        <v>650</v>
      </c>
      <c r="E860" s="3"/>
      <c r="F860" s="4"/>
      <c r="G860" s="4"/>
      <c r="H860" s="18"/>
      <c r="I860" s="20"/>
      <c r="J860" s="31"/>
    </row>
    <row r="861" spans="1:10">
      <c r="A861" s="1"/>
      <c r="B861" s="2"/>
      <c r="C861" s="3"/>
      <c r="D861" s="47" t="s">
        <v>641</v>
      </c>
      <c r="E861" s="3"/>
      <c r="F861" s="4"/>
      <c r="G861" s="4"/>
      <c r="H861" s="18"/>
      <c r="I861" s="20"/>
      <c r="J861" s="31"/>
    </row>
    <row r="862" spans="1:10">
      <c r="A862" s="1"/>
      <c r="B862" s="2"/>
      <c r="C862" s="3"/>
      <c r="D862" s="47" t="s">
        <v>642</v>
      </c>
      <c r="E862" s="3"/>
      <c r="F862" s="4"/>
      <c r="G862" s="4"/>
      <c r="H862" s="18"/>
      <c r="I862" s="20"/>
      <c r="J862" s="31"/>
    </row>
    <row r="863" spans="1:10">
      <c r="A863" s="1"/>
      <c r="B863" s="2"/>
      <c r="C863" s="3"/>
      <c r="D863" s="47" t="s">
        <v>643</v>
      </c>
      <c r="E863" s="3"/>
      <c r="F863" s="4"/>
      <c r="G863" s="4"/>
      <c r="H863" s="18"/>
      <c r="I863" s="20"/>
      <c r="J863" s="31"/>
    </row>
    <row r="864" spans="1:10" ht="47.25">
      <c r="A864" s="1"/>
      <c r="B864" s="2"/>
      <c r="C864" s="3"/>
      <c r="D864" s="46" t="s">
        <v>644</v>
      </c>
      <c r="E864" s="3"/>
      <c r="F864" s="4"/>
      <c r="G864" s="4"/>
      <c r="H864" s="18"/>
      <c r="I864" s="20"/>
      <c r="J864" s="31"/>
    </row>
    <row r="865" spans="1:10">
      <c r="A865" s="1"/>
      <c r="B865" s="2"/>
      <c r="C865" s="3"/>
      <c r="D865" s="47" t="s">
        <v>645</v>
      </c>
      <c r="E865" s="3"/>
      <c r="F865" s="4"/>
      <c r="G865" s="4"/>
      <c r="H865" s="18"/>
      <c r="I865" s="20"/>
      <c r="J865" s="31"/>
    </row>
    <row r="866" spans="1:10">
      <c r="A866" s="1"/>
      <c r="B866" s="2"/>
      <c r="C866" s="3"/>
      <c r="D866" s="47" t="s">
        <v>646</v>
      </c>
      <c r="E866" s="3"/>
      <c r="F866" s="4"/>
      <c r="G866" s="4"/>
      <c r="H866" s="18"/>
      <c r="I866" s="20"/>
      <c r="J866" s="31"/>
    </row>
    <row r="867" spans="1:10">
      <c r="A867" s="1"/>
      <c r="B867" s="2"/>
      <c r="C867" s="3"/>
      <c r="D867" s="46" t="s">
        <v>647</v>
      </c>
      <c r="E867" s="3"/>
      <c r="F867" s="4"/>
      <c r="G867" s="4"/>
      <c r="H867" s="18"/>
      <c r="I867" s="20"/>
      <c r="J867" s="31"/>
    </row>
    <row r="868" spans="1:10">
      <c r="A868" s="1"/>
      <c r="B868" s="2"/>
      <c r="C868" s="3"/>
      <c r="D868" s="44"/>
      <c r="E868" s="3"/>
      <c r="F868" s="4"/>
      <c r="G868" s="4"/>
      <c r="H868" s="18"/>
      <c r="I868" s="20"/>
      <c r="J868" s="31"/>
    </row>
    <row r="869" spans="1:10" ht="31.5">
      <c r="A869" s="1" t="s">
        <v>621</v>
      </c>
      <c r="B869" s="2" t="s">
        <v>16</v>
      </c>
      <c r="C869" s="3" t="s">
        <v>235</v>
      </c>
      <c r="D869" s="46" t="s">
        <v>710</v>
      </c>
      <c r="E869" s="3"/>
      <c r="F869" s="4"/>
      <c r="G869" s="4"/>
      <c r="H869" s="18">
        <v>3</v>
      </c>
      <c r="I869" s="20">
        <f t="shared" si="14"/>
        <v>0</v>
      </c>
      <c r="J869" s="20">
        <f>F869*H869*1.2</f>
        <v>0</v>
      </c>
    </row>
    <row r="870" spans="1:10" ht="31.5">
      <c r="A870" s="1"/>
      <c r="B870" s="2"/>
      <c r="C870" s="3"/>
      <c r="D870" s="46" t="s">
        <v>651</v>
      </c>
      <c r="E870" s="3"/>
      <c r="F870" s="4"/>
      <c r="G870" s="4"/>
      <c r="H870" s="18"/>
      <c r="I870" s="20"/>
      <c r="J870" s="31"/>
    </row>
    <row r="871" spans="1:10">
      <c r="A871" s="1"/>
      <c r="B871" s="2"/>
      <c r="C871" s="3"/>
      <c r="D871" s="47" t="s">
        <v>637</v>
      </c>
      <c r="E871" s="3"/>
      <c r="F871" s="4"/>
      <c r="G871" s="4"/>
      <c r="H871" s="18"/>
      <c r="I871" s="20"/>
      <c r="J871" s="31"/>
    </row>
    <row r="872" spans="1:10">
      <c r="A872" s="1"/>
      <c r="B872" s="2"/>
      <c r="C872" s="3"/>
      <c r="D872" s="47" t="s">
        <v>652</v>
      </c>
      <c r="E872" s="3"/>
      <c r="F872" s="4"/>
      <c r="G872" s="4"/>
      <c r="H872" s="18"/>
      <c r="I872" s="20"/>
      <c r="J872" s="31"/>
    </row>
    <row r="873" spans="1:10">
      <c r="A873" s="1"/>
      <c r="B873" s="2"/>
      <c r="C873" s="3"/>
      <c r="D873" s="38" t="s">
        <v>653</v>
      </c>
      <c r="E873" s="3"/>
      <c r="F873" s="4"/>
      <c r="G873" s="4"/>
      <c r="H873" s="18"/>
      <c r="I873" s="20"/>
      <c r="J873" s="31"/>
    </row>
    <row r="874" spans="1:10">
      <c r="A874" s="1"/>
      <c r="B874" s="2"/>
      <c r="C874" s="3"/>
      <c r="D874" s="47" t="s">
        <v>654</v>
      </c>
      <c r="E874" s="3"/>
      <c r="F874" s="4"/>
      <c r="G874" s="4"/>
      <c r="H874" s="18"/>
      <c r="I874" s="20"/>
      <c r="J874" s="31"/>
    </row>
    <row r="875" spans="1:10">
      <c r="A875" s="1"/>
      <c r="B875" s="2"/>
      <c r="C875" s="3"/>
      <c r="D875" s="47" t="s">
        <v>655</v>
      </c>
      <c r="E875" s="3"/>
      <c r="F875" s="4"/>
      <c r="G875" s="4"/>
      <c r="H875" s="18"/>
      <c r="I875" s="20"/>
      <c r="J875" s="31"/>
    </row>
    <row r="876" spans="1:10">
      <c r="A876" s="1"/>
      <c r="B876" s="2"/>
      <c r="C876" s="3"/>
      <c r="D876" s="47" t="s">
        <v>656</v>
      </c>
      <c r="E876" s="3"/>
      <c r="F876" s="4"/>
      <c r="G876" s="4"/>
      <c r="H876" s="18"/>
      <c r="I876" s="20"/>
      <c r="J876" s="31"/>
    </row>
    <row r="877" spans="1:10">
      <c r="A877" s="1"/>
      <c r="B877" s="2"/>
      <c r="C877" s="3"/>
      <c r="D877" s="47" t="s">
        <v>657</v>
      </c>
      <c r="E877" s="3"/>
      <c r="F877" s="4"/>
      <c r="G877" s="4"/>
      <c r="H877" s="18"/>
      <c r="I877" s="20"/>
      <c r="J877" s="31"/>
    </row>
    <row r="878" spans="1:10">
      <c r="A878" s="1"/>
      <c r="B878" s="2"/>
      <c r="C878" s="3"/>
      <c r="D878" s="47" t="s">
        <v>658</v>
      </c>
      <c r="E878" s="3"/>
      <c r="F878" s="4"/>
      <c r="G878" s="4"/>
      <c r="H878" s="18"/>
      <c r="I878" s="20"/>
      <c r="J878" s="31"/>
    </row>
    <row r="879" spans="1:10">
      <c r="A879" s="1"/>
      <c r="B879" s="2"/>
      <c r="C879" s="3"/>
      <c r="D879" s="47" t="s">
        <v>659</v>
      </c>
      <c r="E879" s="3"/>
      <c r="F879" s="4"/>
      <c r="G879" s="4"/>
      <c r="H879" s="18"/>
      <c r="I879" s="20"/>
      <c r="J879" s="31"/>
    </row>
    <row r="880" spans="1:10">
      <c r="A880" s="1"/>
      <c r="B880" s="2"/>
      <c r="C880" s="3"/>
      <c r="D880" s="47" t="s">
        <v>660</v>
      </c>
      <c r="E880" s="3"/>
      <c r="F880" s="4"/>
      <c r="G880" s="4"/>
      <c r="H880" s="18"/>
      <c r="I880" s="20"/>
      <c r="J880" s="31"/>
    </row>
    <row r="881" spans="1:10" ht="31.5">
      <c r="A881" s="1"/>
      <c r="B881" s="2"/>
      <c r="C881" s="3"/>
      <c r="D881" s="46" t="s">
        <v>661</v>
      </c>
      <c r="E881" s="3"/>
      <c r="F881" s="4"/>
      <c r="G881" s="4"/>
      <c r="H881" s="18"/>
      <c r="I881" s="20"/>
      <c r="J881" s="31"/>
    </row>
    <row r="882" spans="1:10" ht="31.5">
      <c r="A882" s="1"/>
      <c r="B882" s="2"/>
      <c r="C882" s="3"/>
      <c r="D882" s="46" t="s">
        <v>662</v>
      </c>
      <c r="E882" s="3"/>
      <c r="F882" s="4"/>
      <c r="G882" s="4"/>
      <c r="H882" s="18"/>
      <c r="I882" s="20"/>
      <c r="J882" s="31"/>
    </row>
    <row r="883" spans="1:10" ht="47.25">
      <c r="A883" s="1"/>
      <c r="B883" s="2"/>
      <c r="C883" s="3"/>
      <c r="D883" s="46" t="s">
        <v>644</v>
      </c>
      <c r="E883" s="3"/>
      <c r="F883" s="4"/>
      <c r="G883" s="4"/>
      <c r="H883" s="18"/>
      <c r="I883" s="20"/>
      <c r="J883" s="31"/>
    </row>
    <row r="884" spans="1:10">
      <c r="A884" s="1"/>
      <c r="B884" s="2"/>
      <c r="C884" s="3"/>
      <c r="D884" s="47" t="s">
        <v>645</v>
      </c>
      <c r="E884" s="3"/>
      <c r="F884" s="4"/>
      <c r="G884" s="4"/>
      <c r="H884" s="18"/>
      <c r="I884" s="20"/>
      <c r="J884" s="31"/>
    </row>
    <row r="885" spans="1:10">
      <c r="A885" s="1"/>
      <c r="B885" s="2"/>
      <c r="C885" s="3"/>
      <c r="D885" s="47" t="s">
        <v>663</v>
      </c>
      <c r="E885" s="3"/>
      <c r="F885" s="4"/>
      <c r="G885" s="4"/>
      <c r="H885" s="18"/>
      <c r="I885" s="20"/>
      <c r="J885" s="31"/>
    </row>
    <row r="886" spans="1:10">
      <c r="A886" s="1"/>
      <c r="B886" s="2"/>
      <c r="C886" s="3"/>
      <c r="D886" s="46" t="s">
        <v>647</v>
      </c>
      <c r="E886" s="3"/>
      <c r="F886" s="4"/>
      <c r="G886" s="4"/>
      <c r="H886" s="18"/>
      <c r="I886" s="20"/>
      <c r="J886" s="31"/>
    </row>
    <row r="887" spans="1:10">
      <c r="A887" s="1"/>
      <c r="B887" s="2"/>
      <c r="C887" s="3"/>
      <c r="D887" s="38"/>
      <c r="E887" s="3"/>
      <c r="F887" s="4"/>
      <c r="G887" s="4"/>
      <c r="H887" s="18"/>
      <c r="I887" s="20"/>
      <c r="J887" s="31"/>
    </row>
    <row r="888" spans="1:10" ht="31.5">
      <c r="A888" s="1" t="s">
        <v>622</v>
      </c>
      <c r="B888" s="2" t="s">
        <v>16</v>
      </c>
      <c r="C888" s="3" t="s">
        <v>236</v>
      </c>
      <c r="D888" s="46" t="s">
        <v>710</v>
      </c>
      <c r="E888" s="3"/>
      <c r="F888" s="4"/>
      <c r="G888" s="4"/>
      <c r="H888" s="18">
        <v>3</v>
      </c>
      <c r="I888" s="20">
        <f t="shared" si="14"/>
        <v>0</v>
      </c>
      <c r="J888" s="20">
        <f>F888*H888*1.2</f>
        <v>0</v>
      </c>
    </row>
    <row r="889" spans="1:10" ht="31.5">
      <c r="A889" s="1"/>
      <c r="B889" s="2"/>
      <c r="C889" s="3"/>
      <c r="D889" s="46" t="s">
        <v>664</v>
      </c>
      <c r="E889" s="3"/>
      <c r="F889" s="4"/>
      <c r="G889" s="4"/>
      <c r="H889" s="18"/>
      <c r="I889" s="20"/>
      <c r="J889" s="31"/>
    </row>
    <row r="890" spans="1:10">
      <c r="A890" s="1"/>
      <c r="B890" s="2"/>
      <c r="C890" s="3"/>
      <c r="D890" s="47" t="s">
        <v>637</v>
      </c>
      <c r="E890" s="3"/>
      <c r="F890" s="4"/>
      <c r="G890" s="4"/>
      <c r="H890" s="18"/>
      <c r="I890" s="20"/>
      <c r="J890" s="31"/>
    </row>
    <row r="891" spans="1:10">
      <c r="A891" s="1"/>
      <c r="B891" s="2"/>
      <c r="C891" s="3"/>
      <c r="D891" s="47" t="s">
        <v>652</v>
      </c>
      <c r="E891" s="3"/>
      <c r="F891" s="4"/>
      <c r="G891" s="4"/>
      <c r="H891" s="18"/>
      <c r="I891" s="20"/>
      <c r="J891" s="31"/>
    </row>
    <row r="892" spans="1:10">
      <c r="A892" s="1"/>
      <c r="B892" s="2"/>
      <c r="C892" s="3"/>
      <c r="D892" s="38" t="s">
        <v>653</v>
      </c>
      <c r="E892" s="3"/>
      <c r="F892" s="4"/>
      <c r="G892" s="4"/>
      <c r="H892" s="18"/>
      <c r="I892" s="20"/>
      <c r="J892" s="31"/>
    </row>
    <row r="893" spans="1:10">
      <c r="A893" s="1"/>
      <c r="B893" s="2"/>
      <c r="C893" s="3"/>
      <c r="D893" s="47" t="s">
        <v>665</v>
      </c>
      <c r="E893" s="3"/>
      <c r="F893" s="4"/>
      <c r="G893" s="4"/>
      <c r="H893" s="18"/>
      <c r="I893" s="20"/>
      <c r="J893" s="31"/>
    </row>
    <row r="894" spans="1:10">
      <c r="A894" s="1"/>
      <c r="B894" s="2"/>
      <c r="C894" s="3"/>
      <c r="D894" s="47" t="s">
        <v>666</v>
      </c>
      <c r="E894" s="3"/>
      <c r="F894" s="4"/>
      <c r="G894" s="4"/>
      <c r="H894" s="18"/>
      <c r="I894" s="20"/>
      <c r="J894" s="31"/>
    </row>
    <row r="895" spans="1:10">
      <c r="A895" s="1"/>
      <c r="B895" s="2"/>
      <c r="C895" s="3"/>
      <c r="D895" s="47" t="s">
        <v>656</v>
      </c>
      <c r="E895" s="3"/>
      <c r="F895" s="4"/>
      <c r="G895" s="4"/>
      <c r="H895" s="18"/>
      <c r="I895" s="20"/>
      <c r="J895" s="31"/>
    </row>
    <row r="896" spans="1:10">
      <c r="A896" s="1"/>
      <c r="B896" s="2"/>
      <c r="C896" s="3"/>
      <c r="D896" s="47" t="s">
        <v>657</v>
      </c>
      <c r="E896" s="3"/>
      <c r="F896" s="4"/>
      <c r="G896" s="4"/>
      <c r="H896" s="18"/>
      <c r="I896" s="20"/>
      <c r="J896" s="31"/>
    </row>
    <row r="897" spans="1:10">
      <c r="A897" s="1"/>
      <c r="B897" s="2"/>
      <c r="C897" s="3"/>
      <c r="D897" s="47" t="s">
        <v>658</v>
      </c>
      <c r="E897" s="3"/>
      <c r="F897" s="4"/>
      <c r="G897" s="4"/>
      <c r="H897" s="18"/>
      <c r="I897" s="20"/>
      <c r="J897" s="31"/>
    </row>
    <row r="898" spans="1:10">
      <c r="A898" s="1"/>
      <c r="B898" s="2"/>
      <c r="C898" s="3"/>
      <c r="D898" s="47" t="s">
        <v>659</v>
      </c>
      <c r="E898" s="3"/>
      <c r="F898" s="4"/>
      <c r="G898" s="4"/>
      <c r="H898" s="18"/>
      <c r="I898" s="20"/>
      <c r="J898" s="31"/>
    </row>
    <row r="899" spans="1:10">
      <c r="A899" s="1"/>
      <c r="B899" s="2"/>
      <c r="C899" s="3"/>
      <c r="D899" s="47" t="s">
        <v>660</v>
      </c>
      <c r="E899" s="3"/>
      <c r="F899" s="4"/>
      <c r="G899" s="4"/>
      <c r="H899" s="18"/>
      <c r="I899" s="20"/>
      <c r="J899" s="31"/>
    </row>
    <row r="900" spans="1:10" ht="31.5">
      <c r="A900" s="1"/>
      <c r="B900" s="2"/>
      <c r="C900" s="3"/>
      <c r="D900" s="46" t="s">
        <v>661</v>
      </c>
      <c r="E900" s="3"/>
      <c r="F900" s="4"/>
      <c r="G900" s="4"/>
      <c r="H900" s="18"/>
      <c r="I900" s="20"/>
      <c r="J900" s="31"/>
    </row>
    <row r="901" spans="1:10" ht="31.5">
      <c r="A901" s="1"/>
      <c r="B901" s="2"/>
      <c r="C901" s="3"/>
      <c r="D901" s="46" t="s">
        <v>662</v>
      </c>
      <c r="E901" s="3"/>
      <c r="F901" s="4"/>
      <c r="G901" s="4"/>
      <c r="H901" s="18"/>
      <c r="I901" s="20"/>
      <c r="J901" s="31"/>
    </row>
    <row r="902" spans="1:10" ht="47.25">
      <c r="A902" s="1"/>
      <c r="B902" s="2"/>
      <c r="C902" s="3"/>
      <c r="D902" s="46" t="s">
        <v>644</v>
      </c>
      <c r="E902" s="3"/>
      <c r="F902" s="4"/>
      <c r="G902" s="4"/>
      <c r="H902" s="18"/>
      <c r="I902" s="20"/>
      <c r="J902" s="31"/>
    </row>
    <row r="903" spans="1:10">
      <c r="A903" s="1"/>
      <c r="B903" s="2"/>
      <c r="C903" s="3"/>
      <c r="D903" s="47" t="s">
        <v>645</v>
      </c>
      <c r="E903" s="3"/>
      <c r="F903" s="4"/>
      <c r="G903" s="4"/>
      <c r="H903" s="18"/>
      <c r="I903" s="20"/>
      <c r="J903" s="31"/>
    </row>
    <row r="904" spans="1:10">
      <c r="A904" s="1"/>
      <c r="B904" s="2"/>
      <c r="C904" s="3"/>
      <c r="D904" s="47" t="s">
        <v>663</v>
      </c>
      <c r="E904" s="3"/>
      <c r="F904" s="4"/>
      <c r="G904" s="4"/>
      <c r="H904" s="18"/>
      <c r="I904" s="20"/>
      <c r="J904" s="31"/>
    </row>
    <row r="905" spans="1:10">
      <c r="A905" s="1"/>
      <c r="B905" s="2"/>
      <c r="C905" s="3"/>
      <c r="D905" s="46" t="s">
        <v>647</v>
      </c>
      <c r="E905" s="3"/>
      <c r="F905" s="4"/>
      <c r="G905" s="4"/>
      <c r="H905" s="18"/>
      <c r="I905" s="20"/>
      <c r="J905" s="31"/>
    </row>
    <row r="906" spans="1:10">
      <c r="A906" s="1"/>
      <c r="B906" s="2"/>
      <c r="C906" s="3"/>
      <c r="D906" s="44"/>
      <c r="E906" s="3"/>
      <c r="F906" s="4"/>
      <c r="G906" s="4"/>
      <c r="H906" s="18"/>
      <c r="I906" s="20"/>
      <c r="J906" s="31"/>
    </row>
    <row r="907" spans="1:10" ht="31.5">
      <c r="A907" s="1" t="s">
        <v>623</v>
      </c>
      <c r="B907" s="2" t="s">
        <v>16</v>
      </c>
      <c r="C907" s="3" t="s">
        <v>237</v>
      </c>
      <c r="D907" s="46" t="s">
        <v>711</v>
      </c>
      <c r="E907" s="3"/>
      <c r="F907" s="4"/>
      <c r="G907" s="4"/>
      <c r="H907" s="18">
        <v>2</v>
      </c>
      <c r="I907" s="20">
        <f t="shared" ref="I907:I956" si="15">F907*H907</f>
        <v>0</v>
      </c>
      <c r="J907" s="20">
        <f>F907*H907*1.2</f>
        <v>0</v>
      </c>
    </row>
    <row r="908" spans="1:10">
      <c r="A908" s="1"/>
      <c r="B908" s="2"/>
      <c r="C908" s="3"/>
      <c r="D908" s="47" t="s">
        <v>667</v>
      </c>
      <c r="E908" s="3"/>
      <c r="F908" s="4"/>
      <c r="G908" s="4"/>
      <c r="H908" s="18"/>
      <c r="I908" s="20"/>
      <c r="J908" s="31"/>
    </row>
    <row r="909" spans="1:10" ht="31.5">
      <c r="A909" s="1"/>
      <c r="B909" s="2"/>
      <c r="C909" s="3"/>
      <c r="D909" s="46" t="s">
        <v>668</v>
      </c>
      <c r="E909" s="3"/>
      <c r="F909" s="4"/>
      <c r="G909" s="4"/>
      <c r="H909" s="18"/>
      <c r="I909" s="20"/>
      <c r="J909" s="31"/>
    </row>
    <row r="910" spans="1:10">
      <c r="A910" s="1"/>
      <c r="B910" s="2"/>
      <c r="C910" s="3"/>
      <c r="D910" s="47" t="s">
        <v>652</v>
      </c>
      <c r="E910" s="3"/>
      <c r="F910" s="4"/>
      <c r="G910" s="4"/>
      <c r="H910" s="18"/>
      <c r="I910" s="20"/>
      <c r="J910" s="31"/>
    </row>
    <row r="911" spans="1:10">
      <c r="A911" s="1"/>
      <c r="B911" s="2"/>
      <c r="C911" s="3"/>
      <c r="D911" s="38" t="s">
        <v>653</v>
      </c>
      <c r="E911" s="3"/>
      <c r="F911" s="4"/>
      <c r="G911" s="4"/>
      <c r="H911" s="18"/>
      <c r="I911" s="20"/>
      <c r="J911" s="31"/>
    </row>
    <row r="912" spans="1:10">
      <c r="A912" s="1"/>
      <c r="B912" s="2"/>
      <c r="C912" s="3"/>
      <c r="D912" s="47" t="s">
        <v>669</v>
      </c>
      <c r="E912" s="3"/>
      <c r="F912" s="4"/>
      <c r="G912" s="4"/>
      <c r="H912" s="18"/>
      <c r="I912" s="20"/>
      <c r="J912" s="31"/>
    </row>
    <row r="913" spans="1:10">
      <c r="A913" s="1"/>
      <c r="B913" s="2"/>
      <c r="C913" s="3"/>
      <c r="D913" s="47" t="s">
        <v>670</v>
      </c>
      <c r="E913" s="3"/>
      <c r="F913" s="4"/>
      <c r="G913" s="4"/>
      <c r="H913" s="18"/>
      <c r="I913" s="20"/>
      <c r="J913" s="31"/>
    </row>
    <row r="914" spans="1:10">
      <c r="A914" s="1"/>
      <c r="B914" s="2"/>
      <c r="C914" s="3"/>
      <c r="D914" s="47" t="s">
        <v>671</v>
      </c>
      <c r="E914" s="3"/>
      <c r="F914" s="4"/>
      <c r="G914" s="4"/>
      <c r="H914" s="18"/>
      <c r="I914" s="20"/>
      <c r="J914" s="31"/>
    </row>
    <row r="915" spans="1:10">
      <c r="A915" s="1"/>
      <c r="B915" s="2"/>
      <c r="C915" s="3"/>
      <c r="D915" s="47" t="s">
        <v>657</v>
      </c>
      <c r="E915" s="3"/>
      <c r="F915" s="4"/>
      <c r="G915" s="4"/>
      <c r="H915" s="18"/>
      <c r="I915" s="20"/>
      <c r="J915" s="31"/>
    </row>
    <row r="916" spans="1:10">
      <c r="A916" s="1"/>
      <c r="B916" s="2"/>
      <c r="C916" s="3"/>
      <c r="D916" s="47" t="s">
        <v>658</v>
      </c>
      <c r="E916" s="3"/>
      <c r="F916" s="4"/>
      <c r="G916" s="4"/>
      <c r="H916" s="18"/>
      <c r="I916" s="20"/>
      <c r="J916" s="31"/>
    </row>
    <row r="917" spans="1:10">
      <c r="A917" s="1"/>
      <c r="B917" s="2"/>
      <c r="C917" s="3"/>
      <c r="D917" s="47" t="s">
        <v>659</v>
      </c>
      <c r="E917" s="3"/>
      <c r="F917" s="4"/>
      <c r="G917" s="4"/>
      <c r="H917" s="18"/>
      <c r="I917" s="20"/>
      <c r="J917" s="31"/>
    </row>
    <row r="918" spans="1:10">
      <c r="A918" s="1"/>
      <c r="B918" s="2"/>
      <c r="C918" s="3"/>
      <c r="D918" s="47" t="s">
        <v>660</v>
      </c>
      <c r="E918" s="3"/>
      <c r="F918" s="4"/>
      <c r="G918" s="4"/>
      <c r="H918" s="18"/>
      <c r="I918" s="20"/>
      <c r="J918" s="31"/>
    </row>
    <row r="919" spans="1:10" ht="31.5">
      <c r="A919" s="1"/>
      <c r="B919" s="2"/>
      <c r="C919" s="3"/>
      <c r="D919" s="46" t="s">
        <v>661</v>
      </c>
      <c r="E919" s="3"/>
      <c r="F919" s="4"/>
      <c r="G919" s="4"/>
      <c r="H919" s="18"/>
      <c r="I919" s="20"/>
      <c r="J919" s="31"/>
    </row>
    <row r="920" spans="1:10" ht="31.5">
      <c r="A920" s="1"/>
      <c r="B920" s="2"/>
      <c r="C920" s="3"/>
      <c r="D920" s="46" t="s">
        <v>662</v>
      </c>
      <c r="E920" s="3"/>
      <c r="F920" s="4"/>
      <c r="G920" s="4"/>
      <c r="H920" s="18"/>
      <c r="I920" s="20"/>
      <c r="J920" s="31"/>
    </row>
    <row r="921" spans="1:10" ht="47.25">
      <c r="A921" s="1"/>
      <c r="B921" s="2"/>
      <c r="C921" s="3"/>
      <c r="D921" s="46" t="s">
        <v>644</v>
      </c>
      <c r="E921" s="3"/>
      <c r="F921" s="4"/>
      <c r="G921" s="4"/>
      <c r="H921" s="18"/>
      <c r="I921" s="20"/>
      <c r="J921" s="31"/>
    </row>
    <row r="922" spans="1:10">
      <c r="A922" s="1"/>
      <c r="B922" s="2"/>
      <c r="C922" s="3"/>
      <c r="D922" s="47" t="s">
        <v>645</v>
      </c>
      <c r="E922" s="3"/>
      <c r="F922" s="4"/>
      <c r="G922" s="4"/>
      <c r="H922" s="18"/>
      <c r="I922" s="20"/>
      <c r="J922" s="31"/>
    </row>
    <row r="923" spans="1:10">
      <c r="A923" s="1"/>
      <c r="B923" s="2"/>
      <c r="C923" s="3"/>
      <c r="D923" s="47" t="s">
        <v>663</v>
      </c>
      <c r="E923" s="3"/>
      <c r="F923" s="4"/>
      <c r="G923" s="4"/>
      <c r="H923" s="18"/>
      <c r="I923" s="20"/>
      <c r="J923" s="31"/>
    </row>
    <row r="924" spans="1:10">
      <c r="A924" s="1"/>
      <c r="B924" s="2"/>
      <c r="C924" s="3"/>
      <c r="D924" s="46" t="s">
        <v>647</v>
      </c>
      <c r="E924" s="3"/>
      <c r="F924" s="4"/>
      <c r="G924" s="4"/>
      <c r="H924" s="18"/>
      <c r="I924" s="20"/>
      <c r="J924" s="31"/>
    </row>
    <row r="925" spans="1:10">
      <c r="A925" s="1"/>
      <c r="B925" s="2"/>
      <c r="C925" s="3"/>
      <c r="D925" s="38"/>
      <c r="E925" s="3"/>
      <c r="F925" s="4"/>
      <c r="G925" s="4"/>
      <c r="H925" s="18"/>
      <c r="I925" s="20"/>
      <c r="J925" s="31"/>
    </row>
    <row r="926" spans="1:10" ht="31.5">
      <c r="A926" s="1" t="s">
        <v>624</v>
      </c>
      <c r="B926" s="2" t="s">
        <v>16</v>
      </c>
      <c r="C926" s="3" t="s">
        <v>238</v>
      </c>
      <c r="D926" s="46" t="s">
        <v>712</v>
      </c>
      <c r="E926" s="3"/>
      <c r="F926" s="4"/>
      <c r="G926" s="4"/>
      <c r="H926" s="18">
        <v>2</v>
      </c>
      <c r="I926" s="20">
        <f t="shared" si="15"/>
        <v>0</v>
      </c>
      <c r="J926" s="20">
        <f>F926*H926*1.2</f>
        <v>0</v>
      </c>
    </row>
    <row r="927" spans="1:10">
      <c r="A927" s="1"/>
      <c r="B927" s="2"/>
      <c r="C927" s="3"/>
      <c r="D927" s="47" t="s">
        <v>672</v>
      </c>
      <c r="E927" s="3"/>
      <c r="F927" s="4"/>
      <c r="G927" s="4"/>
      <c r="H927" s="18"/>
      <c r="I927" s="20"/>
      <c r="J927" s="31"/>
    </row>
    <row r="928" spans="1:10" ht="31.5">
      <c r="A928" s="1"/>
      <c r="B928" s="2"/>
      <c r="C928" s="3"/>
      <c r="D928" s="46" t="s">
        <v>673</v>
      </c>
      <c r="E928" s="3"/>
      <c r="F928" s="4"/>
      <c r="G928" s="4"/>
      <c r="H928" s="18"/>
      <c r="I928" s="20"/>
      <c r="J928" s="31"/>
    </row>
    <row r="929" spans="1:10">
      <c r="A929" s="1"/>
      <c r="B929" s="2"/>
      <c r="C929" s="3"/>
      <c r="D929" s="47" t="s">
        <v>652</v>
      </c>
      <c r="E929" s="3"/>
      <c r="F929" s="4"/>
      <c r="G929" s="4"/>
      <c r="H929" s="18"/>
      <c r="I929" s="20"/>
      <c r="J929" s="31"/>
    </row>
    <row r="930" spans="1:10">
      <c r="A930" s="1"/>
      <c r="B930" s="2"/>
      <c r="C930" s="3"/>
      <c r="D930" s="38" t="s">
        <v>653</v>
      </c>
      <c r="E930" s="3"/>
      <c r="F930" s="4"/>
      <c r="G930" s="4"/>
      <c r="H930" s="18"/>
      <c r="I930" s="20"/>
      <c r="J930" s="31"/>
    </row>
    <row r="931" spans="1:10">
      <c r="A931" s="1"/>
      <c r="B931" s="2"/>
      <c r="C931" s="3"/>
      <c r="D931" s="47" t="s">
        <v>674</v>
      </c>
      <c r="E931" s="3"/>
      <c r="F931" s="4"/>
      <c r="G931" s="4"/>
      <c r="H931" s="18"/>
      <c r="I931" s="20"/>
      <c r="J931" s="31"/>
    </row>
    <row r="932" spans="1:10">
      <c r="A932" s="1"/>
      <c r="B932" s="2"/>
      <c r="C932" s="3"/>
      <c r="D932" s="47" t="s">
        <v>675</v>
      </c>
      <c r="E932" s="3"/>
      <c r="F932" s="4"/>
      <c r="G932" s="4"/>
      <c r="H932" s="18"/>
      <c r="I932" s="20"/>
      <c r="J932" s="31"/>
    </row>
    <row r="933" spans="1:10">
      <c r="A933" s="1"/>
      <c r="B933" s="2"/>
      <c r="C933" s="3"/>
      <c r="D933" s="47" t="s">
        <v>671</v>
      </c>
      <c r="E933" s="3"/>
      <c r="F933" s="4"/>
      <c r="G933" s="4"/>
      <c r="H933" s="18"/>
      <c r="I933" s="20"/>
      <c r="J933" s="31"/>
    </row>
    <row r="934" spans="1:10">
      <c r="A934" s="1"/>
      <c r="B934" s="2"/>
      <c r="C934" s="3"/>
      <c r="D934" s="47" t="s">
        <v>657</v>
      </c>
      <c r="E934" s="3"/>
      <c r="F934" s="4"/>
      <c r="G934" s="4"/>
      <c r="H934" s="18"/>
      <c r="I934" s="20"/>
      <c r="J934" s="31"/>
    </row>
    <row r="935" spans="1:10">
      <c r="A935" s="1"/>
      <c r="B935" s="2"/>
      <c r="C935" s="3"/>
      <c r="D935" s="47" t="s">
        <v>658</v>
      </c>
      <c r="E935" s="3"/>
      <c r="F935" s="4"/>
      <c r="G935" s="4"/>
      <c r="H935" s="18"/>
      <c r="I935" s="20"/>
      <c r="J935" s="31"/>
    </row>
    <row r="936" spans="1:10">
      <c r="A936" s="1"/>
      <c r="B936" s="2"/>
      <c r="C936" s="3"/>
      <c r="D936" s="47" t="s">
        <v>659</v>
      </c>
      <c r="E936" s="3"/>
      <c r="F936" s="4"/>
      <c r="G936" s="4"/>
      <c r="H936" s="18"/>
      <c r="I936" s="20"/>
      <c r="J936" s="31"/>
    </row>
    <row r="937" spans="1:10">
      <c r="A937" s="1"/>
      <c r="B937" s="2"/>
      <c r="C937" s="3"/>
      <c r="D937" s="47" t="s">
        <v>660</v>
      </c>
      <c r="E937" s="3"/>
      <c r="F937" s="4"/>
      <c r="G937" s="4"/>
      <c r="H937" s="18"/>
      <c r="I937" s="20"/>
      <c r="J937" s="31"/>
    </row>
    <row r="938" spans="1:10" ht="31.5">
      <c r="A938" s="1"/>
      <c r="B938" s="2"/>
      <c r="C938" s="3"/>
      <c r="D938" s="46" t="s">
        <v>661</v>
      </c>
      <c r="E938" s="3"/>
      <c r="F938" s="4"/>
      <c r="G938" s="4"/>
      <c r="H938" s="18"/>
      <c r="I938" s="20"/>
      <c r="J938" s="31"/>
    </row>
    <row r="939" spans="1:10" ht="31.5">
      <c r="A939" s="1"/>
      <c r="B939" s="2"/>
      <c r="C939" s="3"/>
      <c r="D939" s="46" t="s">
        <v>662</v>
      </c>
      <c r="E939" s="3"/>
      <c r="F939" s="4"/>
      <c r="G939" s="4"/>
      <c r="H939" s="18"/>
      <c r="I939" s="20"/>
      <c r="J939" s="31"/>
    </row>
    <row r="940" spans="1:10" ht="47.25">
      <c r="A940" s="1"/>
      <c r="B940" s="2"/>
      <c r="C940" s="3"/>
      <c r="D940" s="46" t="s">
        <v>644</v>
      </c>
      <c r="E940" s="3"/>
      <c r="F940" s="4"/>
      <c r="G940" s="4"/>
      <c r="H940" s="18"/>
      <c r="I940" s="20"/>
      <c r="J940" s="31"/>
    </row>
    <row r="941" spans="1:10">
      <c r="A941" s="1"/>
      <c r="B941" s="2"/>
      <c r="C941" s="3"/>
      <c r="D941" s="47" t="s">
        <v>645</v>
      </c>
      <c r="E941" s="3"/>
      <c r="F941" s="4"/>
      <c r="G941" s="4"/>
      <c r="H941" s="18"/>
      <c r="I941" s="20"/>
      <c r="J941" s="31"/>
    </row>
    <row r="942" spans="1:10">
      <c r="A942" s="1"/>
      <c r="B942" s="2"/>
      <c r="C942" s="3"/>
      <c r="D942" s="47" t="s">
        <v>663</v>
      </c>
      <c r="E942" s="3"/>
      <c r="F942" s="4"/>
      <c r="G942" s="4"/>
      <c r="H942" s="18"/>
      <c r="I942" s="20"/>
      <c r="J942" s="31"/>
    </row>
    <row r="943" spans="1:10">
      <c r="A943" s="1"/>
      <c r="B943" s="2"/>
      <c r="C943" s="3"/>
      <c r="D943" s="46" t="s">
        <v>647</v>
      </c>
      <c r="E943" s="3"/>
      <c r="F943" s="4"/>
      <c r="G943" s="4"/>
      <c r="H943" s="18"/>
      <c r="I943" s="20"/>
      <c r="J943" s="31"/>
    </row>
    <row r="944" spans="1:10">
      <c r="A944" s="1"/>
      <c r="B944" s="2"/>
      <c r="C944" s="3"/>
      <c r="D944" s="38"/>
      <c r="E944" s="3"/>
      <c r="F944" s="4"/>
      <c r="G944" s="4"/>
      <c r="H944" s="18"/>
      <c r="I944" s="20"/>
      <c r="J944" s="31"/>
    </row>
    <row r="945" spans="1:10">
      <c r="A945" s="1"/>
      <c r="B945" s="2"/>
      <c r="C945" s="3"/>
      <c r="D945" s="44"/>
      <c r="E945" s="3"/>
      <c r="F945" s="4"/>
      <c r="G945" s="4"/>
      <c r="H945" s="18"/>
      <c r="I945" s="20"/>
      <c r="J945" s="31"/>
    </row>
    <row r="946" spans="1:10" ht="126">
      <c r="A946" s="1" t="s">
        <v>625</v>
      </c>
      <c r="B946" s="2" t="s">
        <v>17</v>
      </c>
      <c r="C946" s="3" t="s">
        <v>195</v>
      </c>
      <c r="D946" s="38" t="s">
        <v>196</v>
      </c>
      <c r="E946" s="3"/>
      <c r="F946" s="4"/>
      <c r="G946" s="4"/>
      <c r="H946" s="18">
        <v>10</v>
      </c>
      <c r="I946" s="20">
        <f t="shared" si="15"/>
        <v>0</v>
      </c>
      <c r="J946" s="20">
        <f t="shared" ref="J946:J957" si="16">F946*H946*1.2</f>
        <v>0</v>
      </c>
    </row>
    <row r="947" spans="1:10" ht="141.75">
      <c r="A947" s="1" t="s">
        <v>626</v>
      </c>
      <c r="B947" s="2" t="s">
        <v>17</v>
      </c>
      <c r="C947" s="3" t="s">
        <v>197</v>
      </c>
      <c r="D947" s="38" t="s">
        <v>198</v>
      </c>
      <c r="E947" s="3"/>
      <c r="F947" s="4"/>
      <c r="G947" s="4"/>
      <c r="H947" s="18">
        <v>6</v>
      </c>
      <c r="I947" s="20">
        <f t="shared" si="15"/>
        <v>0</v>
      </c>
      <c r="J947" s="20">
        <f t="shared" si="16"/>
        <v>0</v>
      </c>
    </row>
    <row r="948" spans="1:10" ht="126">
      <c r="A948" s="1" t="s">
        <v>627</v>
      </c>
      <c r="B948" s="2" t="s">
        <v>17</v>
      </c>
      <c r="C948" s="3" t="s">
        <v>199</v>
      </c>
      <c r="D948" s="38" t="s">
        <v>200</v>
      </c>
      <c r="E948" s="3"/>
      <c r="F948" s="4"/>
      <c r="G948" s="4"/>
      <c r="H948" s="18">
        <v>6</v>
      </c>
      <c r="I948" s="20">
        <f t="shared" si="15"/>
        <v>0</v>
      </c>
      <c r="J948" s="20">
        <f t="shared" si="16"/>
        <v>0</v>
      </c>
    </row>
    <row r="949" spans="1:10" ht="157.5">
      <c r="A949" s="1" t="s">
        <v>628</v>
      </c>
      <c r="B949" s="2" t="s">
        <v>17</v>
      </c>
      <c r="C949" s="3" t="s">
        <v>201</v>
      </c>
      <c r="D949" s="38" t="s">
        <v>202</v>
      </c>
      <c r="E949" s="3"/>
      <c r="F949" s="4"/>
      <c r="G949" s="4"/>
      <c r="H949" s="18">
        <v>10</v>
      </c>
      <c r="I949" s="20">
        <f t="shared" si="15"/>
        <v>0</v>
      </c>
      <c r="J949" s="20">
        <f t="shared" si="16"/>
        <v>0</v>
      </c>
    </row>
    <row r="950" spans="1:10" ht="126">
      <c r="A950" s="1" t="s">
        <v>629</v>
      </c>
      <c r="B950" s="2" t="s">
        <v>17</v>
      </c>
      <c r="C950" s="3" t="s">
        <v>203</v>
      </c>
      <c r="D950" s="38" t="s">
        <v>204</v>
      </c>
      <c r="E950" s="3"/>
      <c r="F950" s="4"/>
      <c r="G950" s="4"/>
      <c r="H950" s="18">
        <v>4</v>
      </c>
      <c r="I950" s="20">
        <f t="shared" si="15"/>
        <v>0</v>
      </c>
      <c r="J950" s="20">
        <f t="shared" si="16"/>
        <v>0</v>
      </c>
    </row>
    <row r="951" spans="1:10" ht="110.25">
      <c r="A951" s="1" t="s">
        <v>630</v>
      </c>
      <c r="B951" s="2" t="s">
        <v>19</v>
      </c>
      <c r="C951" s="3" t="s">
        <v>205</v>
      </c>
      <c r="D951" s="38" t="s">
        <v>206</v>
      </c>
      <c r="E951" s="3"/>
      <c r="F951" s="4"/>
      <c r="G951" s="4"/>
      <c r="H951" s="18">
        <v>1</v>
      </c>
      <c r="I951" s="20">
        <f t="shared" si="15"/>
        <v>0</v>
      </c>
      <c r="J951" s="20">
        <f t="shared" si="16"/>
        <v>0</v>
      </c>
    </row>
    <row r="952" spans="1:10" ht="141.75">
      <c r="A952" s="1" t="s">
        <v>631</v>
      </c>
      <c r="B952" s="2" t="s">
        <v>19</v>
      </c>
      <c r="C952" s="3" t="s">
        <v>207</v>
      </c>
      <c r="D952" s="38" t="s">
        <v>208</v>
      </c>
      <c r="E952" s="3"/>
      <c r="F952" s="4"/>
      <c r="G952" s="4"/>
      <c r="H952" s="18">
        <v>1</v>
      </c>
      <c r="I952" s="20">
        <f t="shared" si="15"/>
        <v>0</v>
      </c>
      <c r="J952" s="20">
        <f t="shared" si="16"/>
        <v>0</v>
      </c>
    </row>
    <row r="953" spans="1:10" ht="141.75">
      <c r="A953" s="1" t="s">
        <v>632</v>
      </c>
      <c r="B953" s="2" t="s">
        <v>19</v>
      </c>
      <c r="C953" s="3" t="s">
        <v>209</v>
      </c>
      <c r="D953" s="38" t="s">
        <v>210</v>
      </c>
      <c r="E953" s="3"/>
      <c r="F953" s="4"/>
      <c r="G953" s="4"/>
      <c r="H953" s="18">
        <v>1</v>
      </c>
      <c r="I953" s="20">
        <f t="shared" si="15"/>
        <v>0</v>
      </c>
      <c r="J953" s="20">
        <f t="shared" si="16"/>
        <v>0</v>
      </c>
    </row>
    <row r="954" spans="1:10" ht="252">
      <c r="A954" s="1" t="s">
        <v>633</v>
      </c>
      <c r="B954" s="2" t="s">
        <v>19</v>
      </c>
      <c r="C954" s="3" t="s">
        <v>211</v>
      </c>
      <c r="D954" s="38" t="s">
        <v>212</v>
      </c>
      <c r="E954" s="3"/>
      <c r="F954" s="4"/>
      <c r="G954" s="4"/>
      <c r="H954" s="18">
        <v>1</v>
      </c>
      <c r="I954" s="20">
        <f t="shared" si="15"/>
        <v>0</v>
      </c>
      <c r="J954" s="20">
        <f t="shared" si="16"/>
        <v>0</v>
      </c>
    </row>
    <row r="955" spans="1:10" ht="220.5">
      <c r="A955" s="1" t="s">
        <v>634</v>
      </c>
      <c r="B955" s="2" t="s">
        <v>19</v>
      </c>
      <c r="C955" s="3" t="s">
        <v>213</v>
      </c>
      <c r="D955" s="38" t="s">
        <v>214</v>
      </c>
      <c r="E955" s="3"/>
      <c r="F955" s="4"/>
      <c r="G955" s="4"/>
      <c r="H955" s="18">
        <v>1</v>
      </c>
      <c r="I955" s="20">
        <f t="shared" si="15"/>
        <v>0</v>
      </c>
      <c r="J955" s="20">
        <f t="shared" si="16"/>
        <v>0</v>
      </c>
    </row>
    <row r="956" spans="1:10" ht="220.5">
      <c r="A956" s="1" t="s">
        <v>635</v>
      </c>
      <c r="B956" s="2" t="s">
        <v>19</v>
      </c>
      <c r="C956" s="3" t="s">
        <v>215</v>
      </c>
      <c r="D956" s="38" t="s">
        <v>216</v>
      </c>
      <c r="E956" s="3"/>
      <c r="F956" s="4"/>
      <c r="G956" s="4"/>
      <c r="H956" s="18">
        <v>1</v>
      </c>
      <c r="I956" s="20">
        <f t="shared" si="15"/>
        <v>0</v>
      </c>
      <c r="J956" s="20">
        <f t="shared" si="16"/>
        <v>0</v>
      </c>
    </row>
    <row r="957" spans="1:10">
      <c r="A957" s="55" t="s">
        <v>699</v>
      </c>
      <c r="B957" s="56"/>
      <c r="C957" s="56"/>
      <c r="D957" s="56"/>
      <c r="E957" s="56"/>
      <c r="F957" s="56"/>
      <c r="G957" s="56"/>
      <c r="H957" s="56"/>
      <c r="I957" s="20">
        <f>SUM(I10:I956)</f>
        <v>0</v>
      </c>
      <c r="J957" s="20">
        <f t="shared" si="16"/>
        <v>0</v>
      </c>
    </row>
    <row r="958" spans="1:10">
      <c r="A958" s="22"/>
      <c r="B958" s="23"/>
      <c r="C958" s="27"/>
      <c r="D958" s="23"/>
      <c r="E958" s="23"/>
      <c r="F958" s="23"/>
      <c r="G958" s="23"/>
      <c r="H958" s="23"/>
      <c r="I958" s="24"/>
    </row>
    <row r="959" spans="1:10">
      <c r="A959" s="25"/>
      <c r="B959" s="25"/>
      <c r="C959" s="28"/>
      <c r="D959" s="25"/>
      <c r="E959" s="25"/>
      <c r="F959" s="25"/>
      <c r="G959" s="30"/>
      <c r="H959" s="25"/>
      <c r="I959" s="25"/>
    </row>
    <row r="961" spans="1:8" ht="33.75" customHeight="1">
      <c r="A961" s="49" t="s">
        <v>696</v>
      </c>
      <c r="B961" s="49"/>
      <c r="C961" s="49"/>
      <c r="E961" s="48" t="s">
        <v>700</v>
      </c>
      <c r="F961" s="48"/>
      <c r="G961" s="48"/>
      <c r="H961" s="48"/>
    </row>
    <row r="965" spans="1:8" ht="2.25" customHeight="1"/>
  </sheetData>
  <mergeCells count="7">
    <mergeCell ref="E961:H961"/>
    <mergeCell ref="A961:C961"/>
    <mergeCell ref="A3:I3"/>
    <mergeCell ref="A4:I4"/>
    <mergeCell ref="A1:I1"/>
    <mergeCell ref="A7:I7"/>
    <mergeCell ref="A957:H957"/>
  </mergeCells>
  <phoneticPr fontId="3" type="noConversion"/>
  <pageMargins left="0.39370078740157483" right="0.39370078740157483" top="0.39370078740157483" bottom="0.39370078740157483" header="0.51181102362204722" footer="0.51181102362204722"/>
  <pageSetup paperSize="9" scale="50" fitToHeight="0" orientation="landscape" horizontalDpi="4294967294" verticalDpi="0" r:id="rId1"/>
  <headerFooter>
    <oddFooter>Strana &amp;P</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1</vt:i4>
      </vt:variant>
      <vt:variant>
        <vt:lpstr>Pomenované rozsahy</vt:lpstr>
      </vt:variant>
      <vt:variant>
        <vt:i4>1</vt:i4>
      </vt:variant>
    </vt:vector>
  </HeadingPairs>
  <TitlesOfParts>
    <vt:vector size="2" baseType="lpstr">
      <vt:lpstr>Sheet1</vt:lpstr>
      <vt:lpstr>Sheet1!Oblasť_tlače</vt:lpstr>
    </vt:vector>
  </TitlesOfParts>
  <Company>Technicka Univerzita vo Zvolene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Tibor Weis</dc:creator>
  <cp:lastModifiedBy>Kapustová Miroslava</cp:lastModifiedBy>
  <cp:lastPrinted>2019-06-06T12:46:03Z</cp:lastPrinted>
  <dcterms:created xsi:type="dcterms:W3CDTF">2019-02-27T11:38:29Z</dcterms:created>
  <dcterms:modified xsi:type="dcterms:W3CDTF">2019-07-03T06:16:37Z</dcterms:modified>
</cp:coreProperties>
</file>