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nitro\e-aukce\2018\P (e-poptávka) - Zámek, stavební obnova průjezdu severního křídla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11" i="1"/>
  <c r="E12" i="1"/>
  <c r="E13" i="1"/>
  <c r="E14" i="1"/>
  <c r="E17" i="1"/>
  <c r="E21" i="1" s="1"/>
  <c r="E18" i="1"/>
  <c r="E19" i="1"/>
  <c r="E20" i="1"/>
  <c r="E23" i="1"/>
  <c r="E24" i="1"/>
  <c r="E25" i="1"/>
  <c r="E26" i="1"/>
  <c r="E29" i="1"/>
  <c r="E33" i="1" s="1"/>
  <c r="E30" i="1"/>
  <c r="E31" i="1"/>
  <c r="E32" i="1"/>
  <c r="E35" i="1"/>
  <c r="E39" i="1" s="1"/>
  <c r="E36" i="1"/>
  <c r="E37" i="1"/>
  <c r="E38" i="1"/>
  <c r="E41" i="1"/>
  <c r="E42" i="1"/>
  <c r="E43" i="1"/>
  <c r="E44" i="1"/>
  <c r="E45" i="1"/>
  <c r="E46" i="1"/>
  <c r="E47" i="1"/>
  <c r="E15" i="1" l="1"/>
  <c r="E27" i="1"/>
  <c r="E48" i="1"/>
  <c r="E9" i="1"/>
  <c r="E50" i="1" l="1"/>
  <c r="E51" i="1" s="1"/>
  <c r="E52" i="1" s="1"/>
</calcChain>
</file>

<file path=xl/sharedStrings.xml><?xml version="1.0" encoding="utf-8"?>
<sst xmlns="http://schemas.openxmlformats.org/spreadsheetml/2006/main" count="86" uniqueCount="39">
  <si>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Pískovcové ostění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portálu vlevo při vstupu </t>
    </r>
  </si>
  <si>
    <t xml:space="preserve">1. Čištění povrchu mechanicky    </t>
  </si>
  <si>
    <t>2. Prekonsolidace a konsolidace</t>
  </si>
  <si>
    <t>3. Doplnění modelace</t>
  </si>
  <si>
    <t>4. Finální barevná úprava - vápenný nátěr</t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</si>
  <si>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Cena celkem</t>
    </r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</si>
  <si>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Pískovcové ostění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portálu vpravo při vstupu</t>
    </r>
  </si>
  <si>
    <t xml:space="preserve">1. Čištění povrchu mechanicky  </t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</si>
  <si>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Cena celkem </t>
    </r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</si>
  <si>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Pískovcové ostění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portálu vlevo u východu</t>
    </r>
  </si>
  <si>
    <t xml:space="preserve">    Cena celkem </t>
  </si>
  <si>
    <t xml:space="preserve">     Soklové pískovcové obložení průjezdu</t>
  </si>
  <si>
    <t>3. Rekonstrukce spárování a doplnění hmoty</t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</si>
  <si>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Dvojice schodišť do bočních křídel zámku </t>
    </r>
  </si>
  <si>
    <t xml:space="preserve">1. Čištění povrchu, snímací pasty, mechanicky  </t>
  </si>
  <si>
    <t>3. Doplnění modelace – kamenné vložky</t>
  </si>
  <si>
    <t>4. Barevná retuš</t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</si>
  <si>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Dvojice schodišť k portálům v zadní části</t>
    </r>
  </si>
  <si>
    <t>3. Doplnění modelace – kamenné vložky, tmelení</t>
  </si>
  <si>
    <r>
      <t xml:space="preserve">   </t>
    </r>
    <r>
      <rPr>
        <b/>
        <sz val="11"/>
        <color theme="1"/>
        <rFont val="Calibri"/>
        <family val="2"/>
        <charset val="238"/>
        <scheme val="minor"/>
      </rPr>
      <t>Cena celkem</t>
    </r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</si>
  <si>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Pískovcová dlažba stávající a nová</t>
    </r>
  </si>
  <si>
    <t>1. Demontáž a číslování, zákres</t>
  </si>
  <si>
    <t xml:space="preserve">2. Čištění povrchu, snímací pasty, mechanicky  </t>
  </si>
  <si>
    <t>3. Prekonsolidace a konsolidace stávajících kusů</t>
  </si>
  <si>
    <t>4. Pokládka do maltového lože a spárování</t>
  </si>
  <si>
    <t>5. Barevná retuš</t>
  </si>
  <si>
    <t>6. Nová výroba, dodávka a montáž nových kusů na míru.</t>
  </si>
  <si>
    <t xml:space="preserve">7. Pokládka do maltového lože a spárování  </t>
  </si>
  <si>
    <t>POLOŽKA</t>
  </si>
  <si>
    <t>cena za jednotku včetně materiálu</t>
  </si>
  <si>
    <t>cena celkem</t>
  </si>
  <si>
    <t>počet/ měrná jednotka práce</t>
  </si>
  <si>
    <t xml:space="preserve">  m²</t>
  </si>
  <si>
    <t>hod.</t>
  </si>
  <si>
    <t xml:space="preserve">Výkaz výměr – restaurování kamenných prvků  </t>
  </si>
  <si>
    <t>Pískovcové prvky interiéru severního průjezdu zámku v Bystřici pod Hostýnem</t>
  </si>
  <si>
    <t>Cena bez DPH</t>
  </si>
  <si>
    <t>DPH 15%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</si>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</sst>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/>
    <xf numFmtId="2" fontId="0" fillId="0" borderId="2" xfId="0" applyNumberFormat="1" applyBorder="1" applyAlignment="1" applyProtection="1">
      <alignment vertical="center" wrapText="1"/>
      <protection locked="0"/>
    </xf>
    <xf numFmtId="2" fontId="0" fillId="2" borderId="2" xfId="0" applyNumberFormat="1" applyFill="1" applyBorder="1" applyAlignment="1" applyProtection="1">
      <alignment vertical="center" wrapText="1"/>
    </xf>
    <xf numFmtId="2" fontId="0" fillId="0" borderId="2" xfId="0" applyNumberFormat="1" applyBorder="1" applyAlignment="1" applyProtection="1">
      <alignment vertical="center" wrapText="1"/>
    </xf>
    <xf numFmtId="2" fontId="0" fillId="3" borderId="2" xfId="0" applyNumberFormat="1" applyFill="1" applyBorder="1" applyAlignment="1" applyProtection="1">
      <alignment vertical="center" wrapText="1"/>
    </xf>
    <xf numFmtId="0" fontId="0" fillId="0" borderId="0" xfId="0" applyProtection="1"/>
    <xf numFmtId="2" fontId="0" fillId="3" borderId="3" xfId="0" applyNumberFormat="1" applyFill="1" applyBorder="1" applyProtection="1"/>
    <xf numFmtId="0" fontId="0" fillId="3" borderId="3" xfId="0" applyFill="1" applyBorder="1" applyProtection="1"/>
    <xf numFmtId="2" fontId="0" fillId="0" borderId="2" xfId="0" applyNumberFormat="1" applyFill="1" applyBorder="1" applyAlignment="1" applyProtection="1">
      <alignment vertical="center" wrapText="1"/>
      <protection locked="0"/>
    </xf>
    <xf numFmtId="0" fontId="0" fillId="3" borderId="0" xfId="0" applyFill="1" applyProtection="1"/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2" fontId="0" fillId="4" borderId="2" xfId="0" applyNumberFormat="1" applyFill="1" applyBorder="1" applyAlignment="1" applyProtection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2" fontId="1" fillId="4" borderId="2" xfId="0" applyNumberFormat="1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5" sqref="D5:D6"/>
    </sheetView>
  </sheetViews>
  <sheetFormatPr defaultColWidth="33.85546875" defaultRowHeight="27.75" customHeight="1" x14ac:dyDescent="0.25"/>
  <cols>
    <col min="2" max="2" width="12.42578125" customWidth="1"/>
    <col min="3" max="3" width="5" bestFit="1" customWidth="1"/>
    <col min="4" max="4" width="29.7109375" customWidth="1"/>
    <col min="5" max="5" width="21.140625" customWidth="1"/>
  </cols>
  <sheetData>
    <row r="1" spans="1:5" ht="27.75" customHeight="1" x14ac:dyDescent="0.25">
      <c r="A1" s="12" t="s">
        <v>34</v>
      </c>
      <c r="B1" s="12"/>
      <c r="C1" s="12"/>
      <c r="D1" s="12"/>
      <c r="E1" s="12"/>
    </row>
    <row r="2" spans="1:5" ht="27.75" customHeight="1" x14ac:dyDescent="0.25">
      <c r="A2" s="13" t="s">
        <v>35</v>
      </c>
      <c r="B2" s="13"/>
      <c r="C2" s="13"/>
      <c r="D2" s="13"/>
      <c r="E2" s="13"/>
    </row>
    <row r="3" spans="1:5" ht="27.75" customHeight="1" x14ac:dyDescent="0.25">
      <c r="A3" s="6" t="s">
        <v>28</v>
      </c>
      <c r="B3" s="5" t="s">
        <v>31</v>
      </c>
      <c r="C3" s="5"/>
      <c r="D3" s="7" t="s">
        <v>29</v>
      </c>
      <c r="E3" s="7" t="s">
        <v>30</v>
      </c>
    </row>
    <row r="4" spans="1:5" ht="27.75" customHeight="1" thickBot="1" x14ac:dyDescent="0.3">
      <c r="A4" s="3" t="s">
        <v>0</v>
      </c>
      <c r="B4" s="4"/>
      <c r="C4" s="4"/>
      <c r="D4" s="17"/>
      <c r="E4" s="17"/>
    </row>
    <row r="5" spans="1:5" ht="27.75" customHeight="1" thickBot="1" x14ac:dyDescent="0.3">
      <c r="A5" s="1" t="s">
        <v>1</v>
      </c>
      <c r="B5" s="2">
        <v>50</v>
      </c>
      <c r="C5" s="2" t="s">
        <v>33</v>
      </c>
      <c r="D5" s="16"/>
      <c r="E5" s="18">
        <f>B5*D5</f>
        <v>0</v>
      </c>
    </row>
    <row r="6" spans="1:5" ht="27.75" customHeight="1" thickBot="1" x14ac:dyDescent="0.3">
      <c r="A6" s="1" t="s">
        <v>2</v>
      </c>
      <c r="B6" s="2">
        <v>2</v>
      </c>
      <c r="C6" s="2" t="s">
        <v>33</v>
      </c>
      <c r="D6" s="16"/>
      <c r="E6" s="18">
        <f t="shared" ref="E6:E47" si="0">B6*D6</f>
        <v>0</v>
      </c>
    </row>
    <row r="7" spans="1:5" ht="27.75" customHeight="1" thickBot="1" x14ac:dyDescent="0.3">
      <c r="A7" s="1" t="s">
        <v>3</v>
      </c>
      <c r="B7" s="2">
        <v>8</v>
      </c>
      <c r="C7" s="2" t="s">
        <v>33</v>
      </c>
      <c r="D7" s="16"/>
      <c r="E7" s="18">
        <f t="shared" si="0"/>
        <v>0</v>
      </c>
    </row>
    <row r="8" spans="1:5" ht="27.75" customHeight="1" thickBot="1" x14ac:dyDescent="0.3">
      <c r="A8" s="1" t="s">
        <v>4</v>
      </c>
      <c r="B8" s="2">
        <v>4</v>
      </c>
      <c r="C8" s="2" t="s">
        <v>33</v>
      </c>
      <c r="D8" s="16"/>
      <c r="E8" s="18">
        <f t="shared" si="0"/>
        <v>0</v>
      </c>
    </row>
    <row r="9" spans="1:5" ht="27.75" customHeight="1" thickBot="1" x14ac:dyDescent="0.3">
      <c r="A9" s="25" t="s">
        <v>5</v>
      </c>
      <c r="B9" s="26"/>
      <c r="C9" s="26"/>
      <c r="D9" s="27"/>
      <c r="E9" s="27">
        <f>SUM(E5:E8)</f>
        <v>0</v>
      </c>
    </row>
    <row r="10" spans="1:5" ht="27.75" customHeight="1" thickBot="1" x14ac:dyDescent="0.3">
      <c r="A10" s="3" t="s">
        <v>6</v>
      </c>
      <c r="B10" s="4"/>
      <c r="C10" s="8"/>
      <c r="D10" s="19"/>
      <c r="E10" s="19"/>
    </row>
    <row r="11" spans="1:5" ht="27.75" customHeight="1" thickBot="1" x14ac:dyDescent="0.3">
      <c r="A11" s="1" t="s">
        <v>7</v>
      </c>
      <c r="B11" s="2">
        <v>50</v>
      </c>
      <c r="C11" s="2" t="s">
        <v>33</v>
      </c>
      <c r="D11" s="23"/>
      <c r="E11" s="18">
        <f t="shared" si="0"/>
        <v>0</v>
      </c>
    </row>
    <row r="12" spans="1:5" ht="27.75" customHeight="1" thickBot="1" x14ac:dyDescent="0.3">
      <c r="A12" s="1" t="s">
        <v>2</v>
      </c>
      <c r="B12" s="2">
        <v>2</v>
      </c>
      <c r="C12" s="2" t="s">
        <v>33</v>
      </c>
      <c r="D12" s="23"/>
      <c r="E12" s="18">
        <f t="shared" si="0"/>
        <v>0</v>
      </c>
    </row>
    <row r="13" spans="1:5" ht="27.75" customHeight="1" thickBot="1" x14ac:dyDescent="0.3">
      <c r="A13" s="1" t="s">
        <v>3</v>
      </c>
      <c r="B13" s="2">
        <v>8</v>
      </c>
      <c r="C13" s="2" t="s">
        <v>33</v>
      </c>
      <c r="D13" s="23"/>
      <c r="E13" s="18">
        <f t="shared" si="0"/>
        <v>0</v>
      </c>
    </row>
    <row r="14" spans="1:5" ht="27.75" customHeight="1" thickBot="1" x14ac:dyDescent="0.3">
      <c r="A14" s="1" t="s">
        <v>4</v>
      </c>
      <c r="B14" s="2">
        <v>4</v>
      </c>
      <c r="C14" s="2" t="s">
        <v>33</v>
      </c>
      <c r="D14" s="23"/>
      <c r="E14" s="18">
        <f t="shared" si="0"/>
        <v>0</v>
      </c>
    </row>
    <row r="15" spans="1:5" ht="27.75" customHeight="1" thickBot="1" x14ac:dyDescent="0.3">
      <c r="A15" s="25" t="s">
        <v>8</v>
      </c>
      <c r="B15" s="26"/>
      <c r="C15" s="26"/>
      <c r="D15" s="27"/>
      <c r="E15" s="27">
        <f>SUM(E11:E14)</f>
        <v>0</v>
      </c>
    </row>
    <row r="16" spans="1:5" ht="27.75" customHeight="1" thickBot="1" x14ac:dyDescent="0.3">
      <c r="A16" s="11" t="s">
        <v>9</v>
      </c>
      <c r="B16" s="8"/>
      <c r="C16" s="8"/>
      <c r="D16" s="19"/>
      <c r="E16" s="19"/>
    </row>
    <row r="17" spans="1:5" ht="27.75" customHeight="1" thickBot="1" x14ac:dyDescent="0.3">
      <c r="A17" s="1" t="s">
        <v>7</v>
      </c>
      <c r="B17" s="2">
        <v>50</v>
      </c>
      <c r="C17" s="2" t="s">
        <v>33</v>
      </c>
      <c r="D17" s="23"/>
      <c r="E17" s="18">
        <f t="shared" si="0"/>
        <v>0</v>
      </c>
    </row>
    <row r="18" spans="1:5" ht="27.75" customHeight="1" thickBot="1" x14ac:dyDescent="0.3">
      <c r="A18" s="1" t="s">
        <v>2</v>
      </c>
      <c r="B18" s="2">
        <v>2</v>
      </c>
      <c r="C18" s="2" t="s">
        <v>33</v>
      </c>
      <c r="D18" s="23"/>
      <c r="E18" s="18">
        <f t="shared" si="0"/>
        <v>0</v>
      </c>
    </row>
    <row r="19" spans="1:5" ht="27.75" customHeight="1" thickBot="1" x14ac:dyDescent="0.3">
      <c r="A19" s="1" t="s">
        <v>3</v>
      </c>
      <c r="B19" s="2">
        <v>8</v>
      </c>
      <c r="C19" s="2" t="s">
        <v>33</v>
      </c>
      <c r="D19" s="23"/>
      <c r="E19" s="18">
        <f t="shared" si="0"/>
        <v>0</v>
      </c>
    </row>
    <row r="20" spans="1:5" ht="27.75" customHeight="1" thickBot="1" x14ac:dyDescent="0.3">
      <c r="A20" s="1" t="s">
        <v>4</v>
      </c>
      <c r="B20" s="2">
        <v>4</v>
      </c>
      <c r="C20" s="2" t="s">
        <v>33</v>
      </c>
      <c r="D20" s="23"/>
      <c r="E20" s="18">
        <f t="shared" si="0"/>
        <v>0</v>
      </c>
    </row>
    <row r="21" spans="1:5" ht="27.75" customHeight="1" thickBot="1" x14ac:dyDescent="0.3">
      <c r="A21" s="28" t="s">
        <v>10</v>
      </c>
      <c r="B21" s="29"/>
      <c r="C21" s="26"/>
      <c r="D21" s="27"/>
      <c r="E21" s="27">
        <f>SUM(E17:E20)</f>
        <v>0</v>
      </c>
    </row>
    <row r="22" spans="1:5" ht="27.75" customHeight="1" thickBot="1" x14ac:dyDescent="0.3">
      <c r="A22" s="9" t="s">
        <v>11</v>
      </c>
      <c r="B22" s="10"/>
      <c r="C22" s="8"/>
      <c r="D22" s="19"/>
      <c r="E22" s="19"/>
    </row>
    <row r="23" spans="1:5" ht="27.75" customHeight="1" thickBot="1" x14ac:dyDescent="0.3">
      <c r="A23" s="1" t="s">
        <v>7</v>
      </c>
      <c r="B23" s="2">
        <v>155</v>
      </c>
      <c r="C23" s="2" t="s">
        <v>33</v>
      </c>
      <c r="D23" s="23"/>
      <c r="E23" s="18">
        <f t="shared" si="0"/>
        <v>0</v>
      </c>
    </row>
    <row r="24" spans="1:5" ht="27.75" customHeight="1" thickBot="1" x14ac:dyDescent="0.3">
      <c r="A24" s="1" t="s">
        <v>2</v>
      </c>
      <c r="B24" s="2">
        <v>20</v>
      </c>
      <c r="C24" s="2" t="s">
        <v>33</v>
      </c>
      <c r="D24" s="23"/>
      <c r="E24" s="18">
        <f t="shared" si="0"/>
        <v>0</v>
      </c>
    </row>
    <row r="25" spans="1:5" ht="27.75" customHeight="1" thickBot="1" x14ac:dyDescent="0.3">
      <c r="A25" s="1" t="s">
        <v>12</v>
      </c>
      <c r="B25" s="2">
        <v>135</v>
      </c>
      <c r="C25" s="2" t="s">
        <v>33</v>
      </c>
      <c r="D25" s="23"/>
      <c r="E25" s="18">
        <f t="shared" si="0"/>
        <v>0</v>
      </c>
    </row>
    <row r="26" spans="1:5" ht="27.75" customHeight="1" thickBot="1" x14ac:dyDescent="0.3">
      <c r="A26" s="1" t="s">
        <v>4</v>
      </c>
      <c r="B26" s="2">
        <v>10</v>
      </c>
      <c r="C26" s="2" t="s">
        <v>33</v>
      </c>
      <c r="D26" s="23"/>
      <c r="E26" s="18">
        <f t="shared" si="0"/>
        <v>0</v>
      </c>
    </row>
    <row r="27" spans="1:5" ht="27.75" customHeight="1" thickBot="1" x14ac:dyDescent="0.3">
      <c r="A27" s="28" t="s">
        <v>10</v>
      </c>
      <c r="B27" s="29"/>
      <c r="C27" s="26"/>
      <c r="D27" s="27"/>
      <c r="E27" s="27">
        <f>SUM(E23:E26)</f>
        <v>0</v>
      </c>
    </row>
    <row r="28" spans="1:5" ht="27.75" customHeight="1" thickBot="1" x14ac:dyDescent="0.3">
      <c r="A28" s="11" t="s">
        <v>13</v>
      </c>
      <c r="B28" s="8"/>
      <c r="C28" s="8"/>
      <c r="D28" s="19"/>
      <c r="E28" s="19"/>
    </row>
    <row r="29" spans="1:5" ht="27.75" customHeight="1" thickBot="1" x14ac:dyDescent="0.3">
      <c r="A29" s="1" t="s">
        <v>14</v>
      </c>
      <c r="B29" s="2">
        <v>22</v>
      </c>
      <c r="C29" s="2" t="s">
        <v>33</v>
      </c>
      <c r="D29" s="23"/>
      <c r="E29" s="18">
        <f t="shared" si="0"/>
        <v>0</v>
      </c>
    </row>
    <row r="30" spans="1:5" ht="27.75" customHeight="1" thickBot="1" x14ac:dyDescent="0.3">
      <c r="A30" s="1" t="s">
        <v>2</v>
      </c>
      <c r="B30" s="2">
        <v>6</v>
      </c>
      <c r="C30" s="2" t="s">
        <v>33</v>
      </c>
      <c r="D30" s="23"/>
      <c r="E30" s="18">
        <f t="shared" si="0"/>
        <v>0</v>
      </c>
    </row>
    <row r="31" spans="1:5" ht="27.75" customHeight="1" thickBot="1" x14ac:dyDescent="0.3">
      <c r="A31" s="1" t="s">
        <v>15</v>
      </c>
      <c r="B31" s="2">
        <v>120</v>
      </c>
      <c r="C31" s="2" t="s">
        <v>33</v>
      </c>
      <c r="D31" s="23"/>
      <c r="E31" s="18">
        <f t="shared" si="0"/>
        <v>0</v>
      </c>
    </row>
    <row r="32" spans="1:5" ht="27.75" customHeight="1" thickBot="1" x14ac:dyDescent="0.3">
      <c r="A32" s="1" t="s">
        <v>16</v>
      </c>
      <c r="B32" s="2">
        <v>15</v>
      </c>
      <c r="C32" s="2" t="s">
        <v>33</v>
      </c>
      <c r="D32" s="23"/>
      <c r="E32" s="18">
        <f t="shared" si="0"/>
        <v>0</v>
      </c>
    </row>
    <row r="33" spans="1:5" ht="27.75" customHeight="1" thickBot="1" x14ac:dyDescent="0.3">
      <c r="A33" s="25" t="s">
        <v>5</v>
      </c>
      <c r="B33" s="26"/>
      <c r="C33" s="26" t="s">
        <v>33</v>
      </c>
      <c r="D33" s="27"/>
      <c r="E33" s="27">
        <f>SUM(E29:E32)</f>
        <v>0</v>
      </c>
    </row>
    <row r="34" spans="1:5" ht="27.75" customHeight="1" thickBot="1" x14ac:dyDescent="0.3">
      <c r="A34" s="11" t="s">
        <v>17</v>
      </c>
      <c r="B34" s="8"/>
      <c r="C34" s="8"/>
      <c r="D34" s="19"/>
      <c r="E34" s="19"/>
    </row>
    <row r="35" spans="1:5" ht="27.75" customHeight="1" thickBot="1" x14ac:dyDescent="0.3">
      <c r="A35" s="1" t="s">
        <v>14</v>
      </c>
      <c r="B35" s="2">
        <v>15</v>
      </c>
      <c r="C35" s="2" t="s">
        <v>33</v>
      </c>
      <c r="D35" s="23"/>
      <c r="E35" s="18">
        <f t="shared" si="0"/>
        <v>0</v>
      </c>
    </row>
    <row r="36" spans="1:5" ht="27.75" customHeight="1" thickBot="1" x14ac:dyDescent="0.3">
      <c r="A36" s="1" t="s">
        <v>2</v>
      </c>
      <c r="B36" s="2">
        <v>2</v>
      </c>
      <c r="C36" s="2" t="s">
        <v>33</v>
      </c>
      <c r="D36" s="23"/>
      <c r="E36" s="18">
        <f t="shared" si="0"/>
        <v>0</v>
      </c>
    </row>
    <row r="37" spans="1:5" ht="27.75" customHeight="1" thickBot="1" x14ac:dyDescent="0.3">
      <c r="A37" s="1" t="s">
        <v>18</v>
      </c>
      <c r="B37" s="2">
        <v>30</v>
      </c>
      <c r="C37" s="2" t="s">
        <v>33</v>
      </c>
      <c r="D37" s="23"/>
      <c r="E37" s="18">
        <f t="shared" si="0"/>
        <v>0</v>
      </c>
    </row>
    <row r="38" spans="1:5" ht="27.75" customHeight="1" thickBot="1" x14ac:dyDescent="0.3">
      <c r="A38" s="1" t="s">
        <v>16</v>
      </c>
      <c r="B38" s="2">
        <v>10</v>
      </c>
      <c r="C38" s="2" t="s">
        <v>33</v>
      </c>
      <c r="D38" s="23"/>
      <c r="E38" s="18">
        <f t="shared" si="0"/>
        <v>0</v>
      </c>
    </row>
    <row r="39" spans="1:5" ht="27.75" customHeight="1" thickBot="1" x14ac:dyDescent="0.3">
      <c r="A39" s="25" t="s">
        <v>19</v>
      </c>
      <c r="B39" s="26"/>
      <c r="C39" s="26"/>
      <c r="D39" s="27"/>
      <c r="E39" s="27">
        <f>SUM(E35:E38)</f>
        <v>0</v>
      </c>
    </row>
    <row r="40" spans="1:5" ht="27.75" customHeight="1" thickBot="1" x14ac:dyDescent="0.3">
      <c r="A40" s="11" t="s">
        <v>20</v>
      </c>
      <c r="B40" s="8"/>
      <c r="C40" s="8"/>
      <c r="D40" s="19"/>
      <c r="E40" s="19"/>
    </row>
    <row r="41" spans="1:5" ht="27.75" customHeight="1" thickBot="1" x14ac:dyDescent="0.3">
      <c r="A41" s="1" t="s">
        <v>21</v>
      </c>
      <c r="B41" s="2">
        <v>12</v>
      </c>
      <c r="C41" s="2" t="s">
        <v>33</v>
      </c>
      <c r="D41" s="23"/>
      <c r="E41" s="18">
        <f t="shared" si="0"/>
        <v>0</v>
      </c>
    </row>
    <row r="42" spans="1:5" ht="27.75" customHeight="1" thickBot="1" x14ac:dyDescent="0.3">
      <c r="A42" s="1" t="s">
        <v>22</v>
      </c>
      <c r="B42" s="2">
        <v>28</v>
      </c>
      <c r="C42" s="2" t="s">
        <v>33</v>
      </c>
      <c r="D42" s="23"/>
      <c r="E42" s="18">
        <f t="shared" si="0"/>
        <v>0</v>
      </c>
    </row>
    <row r="43" spans="1:5" ht="27.75" customHeight="1" thickBot="1" x14ac:dyDescent="0.3">
      <c r="A43" s="1" t="s">
        <v>23</v>
      </c>
      <c r="B43" s="2">
        <v>10</v>
      </c>
      <c r="C43" s="2" t="s">
        <v>33</v>
      </c>
      <c r="D43" s="23"/>
      <c r="E43" s="18">
        <f t="shared" si="0"/>
        <v>0</v>
      </c>
    </row>
    <row r="44" spans="1:5" ht="27.75" customHeight="1" thickBot="1" x14ac:dyDescent="0.3">
      <c r="A44" s="1" t="s">
        <v>24</v>
      </c>
      <c r="B44" s="2">
        <v>18</v>
      </c>
      <c r="C44" s="2" t="s">
        <v>33</v>
      </c>
      <c r="D44" s="23"/>
      <c r="E44" s="18">
        <f t="shared" si="0"/>
        <v>0</v>
      </c>
    </row>
    <row r="45" spans="1:5" ht="27.75" customHeight="1" thickBot="1" x14ac:dyDescent="0.3">
      <c r="A45" s="1" t="s">
        <v>25</v>
      </c>
      <c r="B45" s="2">
        <v>30</v>
      </c>
      <c r="C45" s="2" t="s">
        <v>33</v>
      </c>
      <c r="D45" s="23"/>
      <c r="E45" s="18">
        <f t="shared" si="0"/>
        <v>0</v>
      </c>
    </row>
    <row r="46" spans="1:5" ht="27.75" customHeight="1" thickBot="1" x14ac:dyDescent="0.3">
      <c r="A46" s="1" t="s">
        <v>26</v>
      </c>
      <c r="B46" s="2">
        <v>5</v>
      </c>
      <c r="C46" s="2" t="s">
        <v>32</v>
      </c>
      <c r="D46" s="23"/>
      <c r="E46" s="18">
        <f t="shared" si="0"/>
        <v>0</v>
      </c>
    </row>
    <row r="47" spans="1:5" ht="27.75" customHeight="1" thickBot="1" x14ac:dyDescent="0.3">
      <c r="A47" s="1" t="s">
        <v>27</v>
      </c>
      <c r="B47" s="2">
        <v>5</v>
      </c>
      <c r="C47" s="2" t="s">
        <v>32</v>
      </c>
      <c r="D47" s="23"/>
      <c r="E47" s="18">
        <f t="shared" si="0"/>
        <v>0</v>
      </c>
    </row>
    <row r="48" spans="1:5" ht="27.75" customHeight="1" thickBot="1" x14ac:dyDescent="0.3">
      <c r="A48" s="28" t="s">
        <v>10</v>
      </c>
      <c r="B48" s="29"/>
      <c r="C48" s="29"/>
      <c r="D48" s="30"/>
      <c r="E48" s="27">
        <f>SUM(E41:E47)</f>
        <v>0</v>
      </c>
    </row>
    <row r="49" spans="1:5" ht="27.75" customHeight="1" x14ac:dyDescent="0.25">
      <c r="D49" s="20"/>
      <c r="E49" s="20"/>
    </row>
    <row r="50" spans="1:5" ht="27.75" customHeight="1" x14ac:dyDescent="0.25">
      <c r="A50" s="14" t="s">
        <v>36</v>
      </c>
      <c r="B50" s="15"/>
      <c r="C50" s="15"/>
      <c r="D50" s="24"/>
      <c r="E50" s="21">
        <f>E48+E39+E33+E27+E21+E15+E9</f>
        <v>0</v>
      </c>
    </row>
    <row r="51" spans="1:5" ht="27.75" customHeight="1" x14ac:dyDescent="0.25">
      <c r="A51" s="14" t="s">
        <v>37</v>
      </c>
      <c r="B51" s="15"/>
      <c r="C51" s="15"/>
      <c r="D51" s="24"/>
      <c r="E51" s="22">
        <f>E50*0.15</f>
        <v>0</v>
      </c>
    </row>
    <row r="52" spans="1:5" ht="27.75" customHeight="1" x14ac:dyDescent="0.25">
      <c r="A52" s="14" t="s">
        <v>38</v>
      </c>
      <c r="B52" s="15"/>
      <c r="C52" s="15"/>
      <c r="D52" s="24"/>
      <c r="E52" s="21">
        <f>E50+E51</f>
        <v>0</v>
      </c>
    </row>
  </sheetData>
  <sheetProtection algorithmName="SHA-512" hashValue="sCy5vGBJCuz6trlRyLKQQmvA9IQZ0j8oEBRoVZnA9StenaEyMHyWnMCPOrHD0k0eLVCDe23Xd+47VyXTxbAmbA==" saltValue="vrTXWQ4UhREw4QG8c3wUEg==" spinCount="100000" sheet="1" objects="1" scenarios="1"/>
  <mergeCells count="3">
    <mergeCell ref="B3:C3"/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Švábová</dc:creator>
  <cp:lastModifiedBy>Petra Švábová</cp:lastModifiedBy>
  <dcterms:created xsi:type="dcterms:W3CDTF">2018-03-14T10:14:15Z</dcterms:created>
  <dcterms:modified xsi:type="dcterms:W3CDTF">2018-03-14T10:49:22Z</dcterms:modified>
</cp:coreProperties>
</file>