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huda\Documents\Matúš\PPA\chladiarenské vozidlo do 3,5 t opakovaná\dokumenty obstarávania\"/>
    </mc:Choice>
  </mc:AlternateContent>
  <xr:revisionPtr revIDLastSave="0" documentId="13_ncr:1_{51284EB2-18B4-46B2-AAF4-D14AE0E485B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do 3,5t furgon L1H1" sheetId="3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8" i="3" l="1"/>
  <c r="C47" i="3" s="1"/>
  <c r="H9" i="3"/>
</calcChain>
</file>

<file path=xl/sharedStrings.xml><?xml version="1.0" encoding="utf-8"?>
<sst xmlns="http://schemas.openxmlformats.org/spreadsheetml/2006/main" count="111" uniqueCount="70">
  <si>
    <t>Technický opis</t>
  </si>
  <si>
    <t>Cena celkom v EUR bez DPH</t>
  </si>
  <si>
    <t>DPH</t>
  </si>
  <si>
    <r>
      <rPr>
        <b/>
        <sz val="10"/>
        <color theme="1"/>
        <rFont val="Times New Roman"/>
        <family val="1"/>
        <charset val="238"/>
      </rPr>
      <t>nie som platca DPH</t>
    </r>
    <r>
      <rPr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</si>
  <si>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</si>
  <si>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pozn. 1: Vyplňte žltou farbou vyznačené miesta</t>
  </si>
  <si>
    <t>Cena za 1 ks v EUR bez DPH</t>
  </si>
  <si>
    <t>áno</t>
  </si>
  <si>
    <t>emisie CO2 v kombinovanej premávke</t>
  </si>
  <si>
    <t>klimatizácia</t>
  </si>
  <si>
    <t>termoizolácia spĺňajúca normy FNA</t>
  </si>
  <si>
    <t>ložná plocha: úplne hladký povrch, ľahko umývateľný a dezinfikovateľný</t>
  </si>
  <si>
    <t>osvetlenie ložnej plochy</t>
  </si>
  <si>
    <t>protokol z technickej skúšobne (N1) vrátane zápisu do OEV</t>
  </si>
  <si>
    <t xml:space="preserve">Technické parametre / Cenová ponuka </t>
  </si>
  <si>
    <t>manuálna</t>
  </si>
  <si>
    <t>Počet ks</t>
  </si>
  <si>
    <r>
      <t>0 - 6</t>
    </r>
    <r>
      <rPr>
        <sz val="12"/>
        <color theme="1"/>
        <rFont val="Calibri"/>
        <family val="2"/>
        <charset val="238"/>
      </rPr>
      <t>˚</t>
    </r>
    <r>
      <rPr>
        <sz val="12"/>
        <color theme="1"/>
        <rFont val="Times New Roman"/>
        <family val="1"/>
        <charset val="238"/>
      </rPr>
      <t>C</t>
    </r>
  </si>
  <si>
    <t>do 3,5 tony</t>
  </si>
  <si>
    <t>uviesť parameter</t>
  </si>
  <si>
    <t>uviesť hodnotu</t>
  </si>
  <si>
    <t>parameter/hodnota</t>
  </si>
  <si>
    <t>áno/nie</t>
  </si>
  <si>
    <t xml:space="preserve"> </t>
  </si>
  <si>
    <t xml:space="preserve">Ponukový návrh 
</t>
  </si>
  <si>
    <t>Parametre</t>
  </si>
  <si>
    <t>Položka</t>
  </si>
  <si>
    <t>objem motora minimálne</t>
  </si>
  <si>
    <t>Prevodovka</t>
  </si>
  <si>
    <t>Tempomat</t>
  </si>
  <si>
    <t>Autorádio s Bluetooth a USB</t>
  </si>
  <si>
    <t xml:space="preserve">Palivová nádrž minimálne </t>
  </si>
  <si>
    <t>Predné hmlová svetlá</t>
  </si>
  <si>
    <t>Airbag vodiča</t>
  </si>
  <si>
    <t>Kontrola zapnutia pásov vodiča a spolujazdca</t>
  </si>
  <si>
    <t xml:space="preserve">Záznamník teplôt s tlačiarňou aj s USB portom </t>
  </si>
  <si>
    <t xml:space="preserve">ATP certifikát </t>
  </si>
  <si>
    <t xml:space="preserve">Zadné dvojkrídlové dvere </t>
  </si>
  <si>
    <t>celková hmotnosť vozidla</t>
  </si>
  <si>
    <t xml:space="preserve">Najväčší krútiaci moment motora  minimálne </t>
  </si>
  <si>
    <t>Elektricky ovládané a vyhrievané vonkajšie spätné zrkadlá</t>
  </si>
  <si>
    <t>elektricky ovládané okná</t>
  </si>
  <si>
    <t>centrálne zamykanie s diaľkovým ovládaním</t>
  </si>
  <si>
    <t>EURO 6</t>
  </si>
  <si>
    <t>Minimálny vnútorný nákladový priestor</t>
  </si>
  <si>
    <t>Farba kabíny vozidla</t>
  </si>
  <si>
    <t>biela</t>
  </si>
  <si>
    <t>Agregát chladenia bez prípojky , s kúrením a chladiacim výkonom minimálne</t>
  </si>
  <si>
    <t>2 170 cm3</t>
  </si>
  <si>
    <t>90l</t>
  </si>
  <si>
    <t xml:space="preserve">nastaviteľné, </t>
  </si>
  <si>
    <t xml:space="preserve">Sedadlo vodiča </t>
  </si>
  <si>
    <t>d2670 v1520 š1870 mm</t>
  </si>
  <si>
    <t>spotreba paliva kombinovaná max</t>
  </si>
  <si>
    <t>7l/100km</t>
  </si>
  <si>
    <t>dodávka furgon L1H1 s izoláciou</t>
  </si>
  <si>
    <t>3 000 mm</t>
  </si>
  <si>
    <t>*vrátane dopravy na miesto dodania: Niklová 55, 926 01 Sereď</t>
  </si>
  <si>
    <t>** Vrátane poskytovania záručného servisu po dobu 24 mesiacov odo dňa dodania vozidla, bez obmedzenia najazdených kilometrov (t.j. výkon povinných záručných prehliadok a kontrol vozidiel v závislosti na výrobcom stanovených servisných intervaloch vozidla a predpísaných úkonov počas celej doby trvania záruky)</t>
  </si>
  <si>
    <t xml:space="preserve">Názov zákazky: Chladiarenské vozidlo do 3,5 tony </t>
  </si>
  <si>
    <t>Chladiarenské vozidlo do 3,5 tony</t>
  </si>
  <si>
    <t>rázvor náprav minimálne</t>
  </si>
  <si>
    <t>typ vozidla</t>
  </si>
  <si>
    <t>2 760 W</t>
  </si>
  <si>
    <t>100 kW</t>
  </si>
  <si>
    <t>Výkon motora minimálne</t>
  </si>
  <si>
    <t>330 Nm</t>
  </si>
  <si>
    <t>otvárateľné o 270 st</t>
  </si>
  <si>
    <t xml:space="preserve">Príloha č. 3 k SP Návrh na plnenie kritérií </t>
  </si>
  <si>
    <t>Chladiarenské vozidlo do 3,5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</si>
</sst>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/>
    <xf numFmtId="0" fontId="3" fillId="0" borderId="16" xfId="0" applyFont="1" applyBorder="1" applyAlignment="1">
      <alignment wrapText="1"/>
    </xf>
    <xf numFmtId="0" fontId="0" fillId="0" borderId="17" xfId="0" applyBorder="1"/>
    <xf numFmtId="0" fontId="7" fillId="2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wrapText="1"/>
    </xf>
    <xf numFmtId="0" fontId="0" fillId="0" borderId="14" xfId="0" applyBorder="1"/>
    <xf numFmtId="0" fontId="0" fillId="0" borderId="14" xfId="0" applyBorder="1" applyAlignment="1">
      <alignment horizontal="left" vertical="top" wrapText="1"/>
    </xf>
    <xf numFmtId="0" fontId="0" fillId="0" borderId="19" xfId="0" applyBorder="1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8" fillId="5" borderId="20" xfId="0" applyFont="1" applyFill="1" applyBorder="1" applyAlignment="1">
      <alignment horizontal="center" vertical="top" wrapText="1"/>
    </xf>
    <xf numFmtId="0" fontId="2" fillId="5" borderId="21" xfId="0" applyFont="1" applyFill="1" applyBorder="1" applyAlignment="1">
      <alignment horizontal="center" vertical="top" wrapText="1"/>
    </xf>
    <xf numFmtId="0" fontId="2" fillId="5" borderId="21" xfId="0" applyFont="1" applyFill="1" applyBorder="1" applyAlignment="1">
      <alignment horizontal="center" vertical="top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0" fillId="2" borderId="14" xfId="0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4" fontId="3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top" wrapText="1"/>
    </xf>
    <xf numFmtId="4" fontId="3" fillId="2" borderId="13" xfId="0" applyNumberFormat="1" applyFont="1" applyFill="1" applyBorder="1"/>
    <xf numFmtId="0" fontId="1" fillId="0" borderId="25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top"/>
    </xf>
    <xf numFmtId="0" fontId="0" fillId="2" borderId="25" xfId="0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3" borderId="0" xfId="0" applyFill="1"/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5" xfId="0" applyFill="1" applyBorder="1"/>
    <xf numFmtId="0" fontId="11" fillId="6" borderId="7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9" fillId="4" borderId="6" xfId="0" applyFont="1" applyFill="1" applyBorder="1" applyAlignment="1">
      <alignment horizontal="left" wrapText="1"/>
    </xf>
    <xf numFmtId="0" fontId="9" fillId="4" borderId="7" xfId="0" applyFont="1" applyFill="1" applyBorder="1" applyAlignment="1">
      <alignment horizontal="left" wrapText="1"/>
    </xf>
    <xf numFmtId="0" fontId="9" fillId="4" borderId="8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1165861</xdr:colOff>
      <xdr:row>49</xdr:row>
      <xdr:rowOff>30480</xdr:rowOff>
    </xdr:from>
    <xdr:to>
      <xdr:col>6</xdr:col>
      <xdr:colOff>1</xdr:colOff>
      <xdr:row>58</xdr:row>
      <xdr:rowOff>144779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AFAB89AD-DB1F-5742-88F2-2F7BC1EB5B03}"/>
            </a:ext>
          </a:extLst>
        </xdr:cNvPr>
        <xdr:cNvSpPr txBox="1"/>
      </xdr:nvSpPr>
      <xdr:spPr>
        <a:xfrm>
          <a:off x="1165861" y="12207240"/>
          <a:ext cx="8153400" cy="1897379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	</a:t>
          </a:r>
        </a:p>
        <a:p>
          <a:r>
            <a:rPr lang="sk-SK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Sídlo:			</a:t>
          </a:r>
        </a:p>
        <a:p>
          <a:r>
            <a:rPr lang="sk-SK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IČO:		</a:t>
          </a:r>
        </a:p>
        <a:p>
          <a:r>
            <a:rPr lang="sk-SK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DIČ / IČ DPH		</a:t>
          </a:r>
        </a:p>
        <a:p>
          <a:r>
            <a:rPr lang="sk-SK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Vypracoval:		</a:t>
          </a:r>
        </a:p>
        <a:p>
          <a:r>
            <a:rPr lang="sk-SK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Miesto:              		Dátum:                                    Podpis:</a:t>
          </a:r>
        </a:p>
        <a:p>
          <a:endParaRPr lang="sk-SK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k-SK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pečiatka: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4F69-FBC4-8248-8E9C-C1015FC3C425}">
  <dimension ref="A2:H62"/>
  <sheetViews>
    <sheetView tabSelected="1" topLeftCell="A41" workbookViewId="0">
      <selection activeCell="B45" sqref="B45:H45"/>
    </sheetView>
  </sheetViews>
  <sheetFormatPr defaultColWidth="11" defaultRowHeight="15.6" x14ac:dyDescent="0.3"/>
  <cols>
    <col min="1" max="1" width="15.5" customWidth="1"/>
    <col min="2" max="2" width="44.19921875" style="1" customWidth="1"/>
    <col min="3" max="3" width="17.69921875" customWidth="1"/>
    <col min="4" max="4" width="6.19921875" customWidth="1"/>
    <col min="5" max="5" width="17.19921875" customWidth="1"/>
    <col min="6" max="6" width="21.5" style="2" customWidth="1"/>
    <col min="7" max="7" width="11.69921875" style="2" hidden="1" customWidth="1"/>
    <col min="8" max="8" width="11.69921875" hidden="1" customWidth="1"/>
  </cols>
  <sheetData>
    <row r="2" spans="1:8" ht="21" customHeight="1" x14ac:dyDescent="0.3">
      <c r="A2" s="42" t="s">
        <v>68</v>
      </c>
      <c r="B2" s="42"/>
      <c r="C2" s="42"/>
      <c r="D2" s="42"/>
      <c r="E2" s="42"/>
      <c r="F2" s="42"/>
      <c r="G2" s="42"/>
      <c r="H2" s="42"/>
    </row>
    <row r="3" spans="1:8" x14ac:dyDescent="0.3">
      <c r="B3" s="3"/>
    </row>
    <row r="4" spans="1:8" ht="20.399999999999999" x14ac:dyDescent="0.3">
      <c r="B4" s="43" t="s">
        <v>14</v>
      </c>
      <c r="C4" s="43"/>
      <c r="D4" s="43"/>
      <c r="E4" s="43"/>
      <c r="F4" s="43"/>
      <c r="G4" s="25"/>
    </row>
    <row r="5" spans="1:8" ht="20.399999999999999" x14ac:dyDescent="0.3">
      <c r="B5" s="25"/>
      <c r="C5" s="25"/>
      <c r="D5" s="25"/>
      <c r="E5" s="25"/>
      <c r="F5" s="25"/>
      <c r="G5" s="25"/>
    </row>
    <row r="6" spans="1:8" x14ac:dyDescent="0.3">
      <c r="A6" s="59" t="s">
        <v>59</v>
      </c>
      <c r="B6" s="59"/>
      <c r="C6" s="16"/>
      <c r="D6" s="16"/>
      <c r="E6" s="16"/>
      <c r="F6" s="16"/>
      <c r="G6" s="17"/>
      <c r="H6" s="15"/>
    </row>
    <row r="7" spans="1:8" ht="16.2" thickBot="1" x14ac:dyDescent="0.35"/>
    <row r="8" spans="1:8" ht="66" customHeight="1" x14ac:dyDescent="0.3">
      <c r="A8" s="19" t="s">
        <v>26</v>
      </c>
      <c r="B8" s="20" t="s">
        <v>0</v>
      </c>
      <c r="C8" s="21" t="s">
        <v>25</v>
      </c>
      <c r="D8" s="20" t="s">
        <v>16</v>
      </c>
      <c r="E8" s="20" t="s">
        <v>21</v>
      </c>
      <c r="F8" s="20" t="s">
        <v>24</v>
      </c>
      <c r="G8" s="22" t="s">
        <v>6</v>
      </c>
      <c r="H8" s="23" t="s">
        <v>1</v>
      </c>
    </row>
    <row r="9" spans="1:8" ht="31.2" x14ac:dyDescent="0.3">
      <c r="A9" s="44" t="s">
        <v>60</v>
      </c>
      <c r="B9" s="24" t="s">
        <v>62</v>
      </c>
      <c r="C9" s="5" t="s">
        <v>55</v>
      </c>
      <c r="D9" s="46">
        <v>1</v>
      </c>
      <c r="E9" s="26" t="s">
        <v>19</v>
      </c>
      <c r="F9" s="29"/>
      <c r="G9" s="49"/>
      <c r="H9" s="53">
        <f>D9*G9</f>
        <v>0</v>
      </c>
    </row>
    <row r="10" spans="1:8" x14ac:dyDescent="0.3">
      <c r="A10" s="44"/>
      <c r="B10" s="24" t="s">
        <v>38</v>
      </c>
      <c r="C10" s="5" t="s">
        <v>18</v>
      </c>
      <c r="D10" s="47"/>
      <c r="E10" s="26" t="s">
        <v>20</v>
      </c>
      <c r="F10" s="29"/>
      <c r="G10" s="50"/>
      <c r="H10" s="54"/>
    </row>
    <row r="11" spans="1:8" ht="15.45" customHeight="1" x14ac:dyDescent="0.3">
      <c r="A11" s="44"/>
      <c r="B11" s="24" t="s">
        <v>8</v>
      </c>
      <c r="C11" s="5" t="s">
        <v>43</v>
      </c>
      <c r="D11" s="47"/>
      <c r="E11" s="26" t="s">
        <v>19</v>
      </c>
      <c r="F11" s="30"/>
      <c r="G11" s="51"/>
      <c r="H11" s="55"/>
    </row>
    <row r="12" spans="1:8" x14ac:dyDescent="0.3">
      <c r="A12" s="44"/>
      <c r="B12" s="24" t="s">
        <v>27</v>
      </c>
      <c r="C12" s="5" t="s">
        <v>48</v>
      </c>
      <c r="D12" s="47"/>
      <c r="E12" s="26" t="s">
        <v>20</v>
      </c>
      <c r="F12" s="30"/>
      <c r="G12" s="51"/>
      <c r="H12" s="55"/>
    </row>
    <row r="13" spans="1:8" x14ac:dyDescent="0.3">
      <c r="A13" s="44"/>
      <c r="B13" s="24" t="s">
        <v>65</v>
      </c>
      <c r="C13" s="5" t="s">
        <v>64</v>
      </c>
      <c r="D13" s="47"/>
      <c r="E13" s="26" t="s">
        <v>20</v>
      </c>
      <c r="F13" s="30"/>
      <c r="G13" s="51"/>
      <c r="H13" s="55"/>
    </row>
    <row r="14" spans="1:8" x14ac:dyDescent="0.3">
      <c r="A14" s="44"/>
      <c r="B14" s="24" t="s">
        <v>39</v>
      </c>
      <c r="C14" s="5" t="s">
        <v>66</v>
      </c>
      <c r="D14" s="47"/>
      <c r="E14" s="26" t="s">
        <v>20</v>
      </c>
      <c r="F14" s="30"/>
      <c r="G14" s="51"/>
      <c r="H14" s="55"/>
    </row>
    <row r="15" spans="1:8" x14ac:dyDescent="0.3">
      <c r="A15" s="44"/>
      <c r="B15" s="24" t="s">
        <v>61</v>
      </c>
      <c r="C15" s="5" t="s">
        <v>56</v>
      </c>
      <c r="D15" s="47"/>
      <c r="E15" s="26" t="s">
        <v>20</v>
      </c>
      <c r="F15" s="30"/>
      <c r="G15" s="51"/>
      <c r="H15" s="55"/>
    </row>
    <row r="16" spans="1:8" x14ac:dyDescent="0.3">
      <c r="A16" s="44"/>
      <c r="B16" s="24" t="s">
        <v>53</v>
      </c>
      <c r="C16" s="5" t="s">
        <v>54</v>
      </c>
      <c r="D16" s="47"/>
      <c r="E16" s="26" t="s">
        <v>20</v>
      </c>
      <c r="F16" s="30"/>
      <c r="G16" s="51"/>
      <c r="H16" s="55"/>
    </row>
    <row r="17" spans="1:8" x14ac:dyDescent="0.3">
      <c r="A17" s="44"/>
      <c r="B17" s="24" t="s">
        <v>28</v>
      </c>
      <c r="C17" s="5" t="s">
        <v>15</v>
      </c>
      <c r="D17" s="47"/>
      <c r="E17" s="26" t="s">
        <v>19</v>
      </c>
      <c r="F17" s="30"/>
      <c r="G17" s="51"/>
      <c r="H17" s="55"/>
    </row>
    <row r="18" spans="1:8" x14ac:dyDescent="0.3">
      <c r="A18" s="44"/>
      <c r="B18" s="24" t="s">
        <v>31</v>
      </c>
      <c r="C18" s="5" t="s">
        <v>49</v>
      </c>
      <c r="D18" s="47"/>
      <c r="E18" s="26" t="s">
        <v>20</v>
      </c>
      <c r="F18" s="30"/>
      <c r="G18" s="51"/>
      <c r="H18" s="55"/>
    </row>
    <row r="19" spans="1:8" x14ac:dyDescent="0.3">
      <c r="A19" s="44"/>
      <c r="B19" s="24" t="s">
        <v>45</v>
      </c>
      <c r="C19" s="5" t="s">
        <v>46</v>
      </c>
      <c r="D19" s="47"/>
      <c r="E19" s="26" t="s">
        <v>19</v>
      </c>
      <c r="F19" s="30"/>
      <c r="G19" s="51"/>
      <c r="H19" s="55"/>
    </row>
    <row r="20" spans="1:8" x14ac:dyDescent="0.3">
      <c r="A20" s="44"/>
      <c r="B20" s="24" t="s">
        <v>51</v>
      </c>
      <c r="C20" s="5" t="s">
        <v>50</v>
      </c>
      <c r="D20" s="47"/>
      <c r="E20" s="26" t="s">
        <v>19</v>
      </c>
      <c r="F20" s="30"/>
      <c r="G20" s="51"/>
      <c r="H20" s="55"/>
    </row>
    <row r="21" spans="1:8" x14ac:dyDescent="0.3">
      <c r="A21" s="44"/>
      <c r="B21" s="24" t="s">
        <v>9</v>
      </c>
      <c r="C21" s="5" t="s">
        <v>7</v>
      </c>
      <c r="D21" s="47"/>
      <c r="E21" s="26" t="s">
        <v>22</v>
      </c>
      <c r="F21" s="30"/>
      <c r="G21" s="51"/>
      <c r="H21" s="55"/>
    </row>
    <row r="22" spans="1:8" x14ac:dyDescent="0.3">
      <c r="A22" s="44"/>
      <c r="B22" s="24" t="s">
        <v>32</v>
      </c>
      <c r="C22" s="5" t="s">
        <v>7</v>
      </c>
      <c r="D22" s="47"/>
      <c r="E22" s="26" t="s">
        <v>22</v>
      </c>
      <c r="F22" s="30"/>
      <c r="G22" s="51"/>
      <c r="H22" s="55"/>
    </row>
    <row r="23" spans="1:8" x14ac:dyDescent="0.3">
      <c r="A23" s="44"/>
      <c r="B23" s="24" t="s">
        <v>29</v>
      </c>
      <c r="C23" s="5" t="s">
        <v>7</v>
      </c>
      <c r="D23" s="47"/>
      <c r="E23" s="26" t="s">
        <v>22</v>
      </c>
      <c r="F23" s="30"/>
      <c r="G23" s="51"/>
      <c r="H23" s="55"/>
    </row>
    <row r="24" spans="1:8" x14ac:dyDescent="0.3">
      <c r="A24" s="44"/>
      <c r="B24" s="24" t="s">
        <v>30</v>
      </c>
      <c r="C24" s="5" t="s">
        <v>7</v>
      </c>
      <c r="D24" s="47"/>
      <c r="E24" s="26" t="s">
        <v>22</v>
      </c>
      <c r="F24" s="30"/>
      <c r="G24" s="51"/>
      <c r="H24" s="55"/>
    </row>
    <row r="25" spans="1:8" x14ac:dyDescent="0.3">
      <c r="A25" s="44"/>
      <c r="B25" s="24" t="s">
        <v>33</v>
      </c>
      <c r="C25" s="5" t="s">
        <v>7</v>
      </c>
      <c r="D25" s="47"/>
      <c r="E25" s="26" t="s">
        <v>22</v>
      </c>
      <c r="F25" s="30"/>
      <c r="G25" s="51"/>
      <c r="H25" s="55"/>
    </row>
    <row r="26" spans="1:8" ht="31.2" x14ac:dyDescent="0.3">
      <c r="A26" s="44"/>
      <c r="B26" s="24" t="s">
        <v>40</v>
      </c>
      <c r="C26" s="5" t="s">
        <v>7</v>
      </c>
      <c r="D26" s="47"/>
      <c r="E26" s="26" t="s">
        <v>22</v>
      </c>
      <c r="F26" s="30"/>
      <c r="G26" s="51"/>
      <c r="H26" s="55"/>
    </row>
    <row r="27" spans="1:8" x14ac:dyDescent="0.3">
      <c r="A27" s="44"/>
      <c r="B27" s="24" t="s">
        <v>41</v>
      </c>
      <c r="C27" s="5" t="s">
        <v>7</v>
      </c>
      <c r="D27" s="47"/>
      <c r="E27" s="26" t="s">
        <v>22</v>
      </c>
      <c r="F27" s="30"/>
      <c r="G27" s="51"/>
      <c r="H27" s="55"/>
    </row>
    <row r="28" spans="1:8" x14ac:dyDescent="0.3">
      <c r="A28" s="44"/>
      <c r="B28" s="24" t="s">
        <v>42</v>
      </c>
      <c r="C28" s="5" t="s">
        <v>7</v>
      </c>
      <c r="D28" s="47"/>
      <c r="E28" s="26" t="s">
        <v>22</v>
      </c>
      <c r="F28" s="30"/>
      <c r="G28" s="51"/>
      <c r="H28" s="55"/>
    </row>
    <row r="29" spans="1:8" x14ac:dyDescent="0.3">
      <c r="A29" s="44"/>
      <c r="B29" s="24" t="s">
        <v>34</v>
      </c>
      <c r="C29" s="5" t="s">
        <v>7</v>
      </c>
      <c r="D29" s="47"/>
      <c r="E29" s="26" t="s">
        <v>22</v>
      </c>
      <c r="F29" s="30"/>
      <c r="G29" s="51"/>
      <c r="H29" s="55"/>
    </row>
    <row r="30" spans="1:8" ht="31.2" x14ac:dyDescent="0.3">
      <c r="A30" s="44"/>
      <c r="B30" s="24" t="s">
        <v>44</v>
      </c>
      <c r="C30" s="5" t="s">
        <v>52</v>
      </c>
      <c r="D30" s="47"/>
      <c r="E30" s="26" t="s">
        <v>20</v>
      </c>
      <c r="F30" s="30"/>
      <c r="G30" s="51"/>
      <c r="H30" s="55"/>
    </row>
    <row r="31" spans="1:8" x14ac:dyDescent="0.3">
      <c r="A31" s="44"/>
      <c r="B31" s="24" t="s">
        <v>10</v>
      </c>
      <c r="C31" s="5" t="s">
        <v>17</v>
      </c>
      <c r="D31" s="47"/>
      <c r="E31" s="26" t="s">
        <v>20</v>
      </c>
      <c r="F31" s="30"/>
      <c r="G31" s="51"/>
      <c r="H31" s="55"/>
    </row>
    <row r="32" spans="1:8" ht="31.2" x14ac:dyDescent="0.3">
      <c r="A32" s="44"/>
      <c r="B32" s="24" t="s">
        <v>11</v>
      </c>
      <c r="C32" s="5" t="s">
        <v>7</v>
      </c>
      <c r="D32" s="47"/>
      <c r="E32" s="26" t="s">
        <v>22</v>
      </c>
      <c r="F32" s="30"/>
      <c r="G32" s="51"/>
      <c r="H32" s="55"/>
    </row>
    <row r="33" spans="1:8" x14ac:dyDescent="0.3">
      <c r="A33" s="44"/>
      <c r="B33" s="24" t="s">
        <v>12</v>
      </c>
      <c r="C33" s="5" t="s">
        <v>7</v>
      </c>
      <c r="D33" s="47"/>
      <c r="E33" s="26" t="s">
        <v>22</v>
      </c>
      <c r="F33" s="30"/>
      <c r="G33" s="51"/>
      <c r="H33" s="55"/>
    </row>
    <row r="34" spans="1:8" ht="31.2" x14ac:dyDescent="0.3">
      <c r="A34" s="44"/>
      <c r="B34" s="24" t="s">
        <v>13</v>
      </c>
      <c r="C34" s="5" t="s">
        <v>7</v>
      </c>
      <c r="D34" s="47"/>
      <c r="E34" s="26" t="s">
        <v>22</v>
      </c>
      <c r="F34" s="30"/>
      <c r="G34" s="51"/>
      <c r="H34" s="55"/>
    </row>
    <row r="35" spans="1:8" ht="31.2" x14ac:dyDescent="0.3">
      <c r="A35" s="44"/>
      <c r="B35" s="35" t="s">
        <v>47</v>
      </c>
      <c r="C35" s="36" t="s">
        <v>63</v>
      </c>
      <c r="D35" s="47"/>
      <c r="E35" s="37" t="s">
        <v>20</v>
      </c>
      <c r="F35" s="38"/>
      <c r="G35" s="51"/>
      <c r="H35" s="55"/>
    </row>
    <row r="36" spans="1:8" x14ac:dyDescent="0.3">
      <c r="A36" s="44"/>
      <c r="B36" s="35" t="s">
        <v>36</v>
      </c>
      <c r="C36" s="36" t="s">
        <v>7</v>
      </c>
      <c r="D36" s="47"/>
      <c r="E36" s="37" t="s">
        <v>22</v>
      </c>
      <c r="F36" s="38"/>
      <c r="G36" s="51"/>
      <c r="H36" s="55"/>
    </row>
    <row r="37" spans="1:8" x14ac:dyDescent="0.3">
      <c r="A37" s="44"/>
      <c r="B37" s="35" t="s">
        <v>37</v>
      </c>
      <c r="C37" s="36" t="s">
        <v>67</v>
      </c>
      <c r="D37" s="47"/>
      <c r="E37" s="37" t="s">
        <v>19</v>
      </c>
      <c r="F37" s="38"/>
      <c r="G37" s="51"/>
      <c r="H37" s="55"/>
    </row>
    <row r="38" spans="1:8" ht="16.2" customHeight="1" thickBot="1" x14ac:dyDescent="0.35">
      <c r="A38" s="45"/>
      <c r="B38" s="6" t="s">
        <v>35</v>
      </c>
      <c r="C38" s="6" t="s">
        <v>7</v>
      </c>
      <c r="D38" s="48"/>
      <c r="E38" s="27" t="s">
        <v>22</v>
      </c>
      <c r="F38" s="31"/>
      <c r="G38" s="52"/>
      <c r="H38" s="56"/>
    </row>
    <row r="39" spans="1:8" ht="16.2" customHeight="1" x14ac:dyDescent="0.3">
      <c r="A39" s="57"/>
      <c r="B39" s="57"/>
      <c r="C39" s="57"/>
      <c r="D39" s="57"/>
      <c r="E39" s="57"/>
      <c r="F39" s="57"/>
      <c r="G39" s="39"/>
      <c r="H39" s="40"/>
    </row>
    <row r="40" spans="1:8" ht="16.2" customHeight="1" x14ac:dyDescent="0.3">
      <c r="A40" s="58" t="s">
        <v>57</v>
      </c>
      <c r="B40" s="58"/>
      <c r="C40" s="58"/>
      <c r="D40" s="58"/>
      <c r="E40" s="58"/>
      <c r="F40" s="58"/>
      <c r="G40" s="39"/>
      <c r="H40" s="40"/>
    </row>
    <row r="41" spans="1:8" ht="16.2" customHeight="1" x14ac:dyDescent="0.3">
      <c r="A41" s="58" t="s">
        <v>58</v>
      </c>
      <c r="B41" s="58"/>
      <c r="C41" s="58"/>
      <c r="D41" s="58"/>
      <c r="E41" s="58"/>
      <c r="F41" s="58"/>
      <c r="G41" s="39"/>
      <c r="H41" s="40"/>
    </row>
    <row r="42" spans="1:8" ht="16.2" customHeight="1" x14ac:dyDescent="0.3">
      <c r="A42" s="58"/>
      <c r="B42" s="58"/>
      <c r="C42" s="58"/>
      <c r="D42" s="58"/>
      <c r="E42" s="58"/>
      <c r="F42" s="58"/>
      <c r="G42" s="39"/>
      <c r="H42" s="40"/>
    </row>
    <row r="43" spans="1:8" ht="16.2" customHeight="1" x14ac:dyDescent="0.3">
      <c r="A43" s="58"/>
      <c r="B43" s="58"/>
      <c r="C43" s="58"/>
      <c r="D43" s="58"/>
      <c r="E43" s="58"/>
      <c r="F43" s="58"/>
      <c r="G43" s="39"/>
      <c r="H43" s="40"/>
    </row>
    <row r="44" spans="1:8" ht="16.2" customHeight="1" thickBot="1" x14ac:dyDescent="0.35">
      <c r="A44" s="58"/>
      <c r="B44" s="58"/>
      <c r="C44" s="58"/>
      <c r="D44" s="58"/>
      <c r="E44" s="58"/>
      <c r="F44" s="58"/>
      <c r="G44" s="39"/>
      <c r="H44" s="40"/>
    </row>
    <row r="45" spans="1:8" x14ac:dyDescent="0.3">
      <c r="B45" s="60" t="s">
        <v>69</v>
      </c>
      <c r="C45" s="61"/>
      <c r="D45" s="61"/>
      <c r="E45" s="61"/>
      <c r="F45" s="61"/>
      <c r="G45" s="61"/>
      <c r="H45" s="62"/>
    </row>
    <row r="46" spans="1:8" x14ac:dyDescent="0.3">
      <c r="B46" s="8" t="s">
        <v>1</v>
      </c>
      <c r="C46" s="32"/>
      <c r="H46" s="9"/>
    </row>
    <row r="47" spans="1:8" ht="46.5" customHeight="1" x14ac:dyDescent="0.3">
      <c r="B47" s="8" t="s">
        <v>2</v>
      </c>
      <c r="C47" s="33">
        <f>C48-C46</f>
        <v>0</v>
      </c>
      <c r="F47" s="63" t="s">
        <v>3</v>
      </c>
      <c r="G47" s="63"/>
      <c r="H47" s="10"/>
    </row>
    <row r="48" spans="1:8" ht="16.2" thickBot="1" x14ac:dyDescent="0.35">
      <c r="B48" s="11" t="s">
        <v>4</v>
      </c>
      <c r="C48" s="34">
        <f>C46*1.2</f>
        <v>0</v>
      </c>
      <c r="D48" s="12"/>
      <c r="E48" s="12"/>
      <c r="F48" s="28"/>
      <c r="G48" s="13"/>
      <c r="H48" s="14"/>
    </row>
    <row r="49" spans="2:8" x14ac:dyDescent="0.3">
      <c r="B49" s="4"/>
      <c r="C49" s="7"/>
    </row>
    <row r="50" spans="2:8" x14ac:dyDescent="0.3">
      <c r="B50" s="4"/>
      <c r="C50" s="7"/>
    </row>
    <row r="60" spans="2:8" x14ac:dyDescent="0.3">
      <c r="B60" s="18" t="s">
        <v>5</v>
      </c>
    </row>
    <row r="61" spans="2:8" x14ac:dyDescent="0.3">
      <c r="B61" s="41"/>
      <c r="C61" s="41"/>
      <c r="D61" s="41"/>
      <c r="E61" s="41"/>
      <c r="F61" s="41"/>
      <c r="G61" s="41"/>
      <c r="H61" s="41"/>
    </row>
    <row r="62" spans="2:8" x14ac:dyDescent="0.3">
      <c r="B62" s="4" t="s">
        <v>23</v>
      </c>
    </row>
  </sheetData>
  <mergeCells count="13">
    <mergeCell ref="B61:H61"/>
    <mergeCell ref="A2:H2"/>
    <mergeCell ref="B4:F4"/>
    <mergeCell ref="A9:A38"/>
    <mergeCell ref="D9:D38"/>
    <mergeCell ref="G9:G38"/>
    <mergeCell ref="H9:H38"/>
    <mergeCell ref="A39:F39"/>
    <mergeCell ref="A40:F40"/>
    <mergeCell ref="A41:F44"/>
    <mergeCell ref="A6:B6"/>
    <mergeCell ref="B45:H45"/>
    <mergeCell ref="F47:G4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do 3,5t furgon L1H1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J H</cp:lastModifiedBy>
  <cp:lastPrinted>2022-11-28T07:38:26Z</cp:lastPrinted>
  <dcterms:created xsi:type="dcterms:W3CDTF">2018-02-23T08:27:59Z</dcterms:created>
  <dcterms:modified xsi:type="dcterms:W3CDTF">2023-03-21T14:46:11Z</dcterms:modified>
</cp:coreProperties>
</file>