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Cífer (1002)\03 Dodavka\SP\"/>
    </mc:Choice>
  </mc:AlternateContent>
  <xr:revisionPtr revIDLastSave="0" documentId="13_ncr:1_{C8A04772-1547-4C6F-BB6C-7848817B9B15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17" i="1"/>
  <c r="I17" i="1" s="1"/>
  <c r="K17" i="1" s="1"/>
  <c r="K11" i="1"/>
  <c r="K12" i="1"/>
  <c r="J7" i="1"/>
  <c r="J8" i="1"/>
  <c r="J9" i="1"/>
  <c r="J10" i="1"/>
  <c r="J11" i="1"/>
  <c r="J12" i="1"/>
  <c r="J13" i="1"/>
  <c r="J14" i="1"/>
  <c r="J15" i="1"/>
  <c r="J16" i="1"/>
  <c r="J6" i="1"/>
  <c r="K18" i="1" s="1"/>
  <c r="H7" i="1"/>
  <c r="I7" i="1" s="1"/>
  <c r="K7" i="1" s="1"/>
  <c r="H8" i="1"/>
  <c r="I8" i="1" s="1"/>
  <c r="K8" i="1" s="1"/>
  <c r="H9" i="1"/>
  <c r="I9" i="1" s="1"/>
  <c r="K9" i="1" s="1"/>
  <c r="H10" i="1"/>
  <c r="I10" i="1" s="1"/>
  <c r="K10" i="1" s="1"/>
  <c r="H11" i="1"/>
  <c r="I11" i="1" s="1"/>
  <c r="H12" i="1"/>
  <c r="I12" i="1" s="1"/>
  <c r="H13" i="1"/>
  <c r="I13" i="1" s="1"/>
  <c r="K13" i="1" s="1"/>
  <c r="H14" i="1"/>
  <c r="I14" i="1" s="1"/>
  <c r="K14" i="1" s="1"/>
  <c r="H15" i="1"/>
  <c r="I15" i="1" s="1"/>
  <c r="K15" i="1" s="1"/>
  <c r="H16" i="1"/>
  <c r="I16" i="1" s="1"/>
  <c r="K16" i="1" s="1"/>
  <c r="H6" i="1"/>
  <c r="I6" i="1" l="1"/>
  <c r="K6" i="1" l="1"/>
  <c r="J18" i="1"/>
</calcChain>
</file>

<file path=xl/sharedStrings.xml><?xml version="1.0" encoding="utf-8"?>
<sst xmlns="http://schemas.openxmlformats.org/spreadsheetml/2006/main" count="74" uniqueCount="51">
  <si>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</si>
  <si>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</si>
  <si>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</si>
  <si>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</si>
  <si>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</si>
  <si>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</si>
  <si>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</si>
  <si>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V:</t>
  </si>
  <si>
    <t>Dňa: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</si>
  <si>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</si>
  <si>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</si>
  <si>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</si>
  <si>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</si>
  <si>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</si>
  <si>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</si>
  <si>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</si>
  <si>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Merná jednotka
(MJ)</t>
  </si>
  <si>
    <t>Názov položky</t>
  </si>
  <si>
    <t>Identifikácia uchádzača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</si>
  <si>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</si>
  <si>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</si>
  <si>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Špecialista pre databázy</t>
  </si>
  <si>
    <t>IT/IS konzultant (napr. SAP)</t>
  </si>
  <si>
    <t>IT architekt</t>
  </si>
  <si>
    <t>IT tester</t>
  </si>
  <si>
    <t>IT programátor/vývojár</t>
  </si>
  <si>
    <t>Projektový manažér IT projektu</t>
  </si>
  <si>
    <t>IT analytik</t>
  </si>
  <si>
    <t>Fáza</t>
  </si>
  <si>
    <t>Analýza a dizajn</t>
  </si>
  <si>
    <t>Implementácia a testovanie</t>
  </si>
  <si>
    <t>Nasadenie</t>
  </si>
  <si>
    <t>ČD</t>
  </si>
  <si>
    <t>2.</t>
  </si>
  <si>
    <t>3.</t>
  </si>
  <si>
    <t>6.</t>
  </si>
  <si>
    <t>7.</t>
  </si>
  <si>
    <t>8.</t>
  </si>
  <si>
    <t>9.</t>
  </si>
  <si>
    <t>11.</t>
  </si>
  <si>
    <t>Celková cena:</t>
  </si>
  <si>
    <t>Príloha č. 3: Súhrnná cenová ponuka</t>
  </si>
  <si>
    <t>Poče MJ</t>
  </si>
  <si>
    <t>4.</t>
  </si>
  <si>
    <t>5.</t>
  </si>
  <si>
    <t>10.</t>
  </si>
  <si>
    <t>12.</t>
  </si>
  <si>
    <t>Prenájom cloudového priestoru</t>
  </si>
  <si>
    <t>Rok</t>
  </si>
  <si>
    <t>Názov zákazky: Manažment údajov spoločného obecného úradu</t>
  </si>
  <si>
    <t>Verejný obstarávateľ: Obec Cífer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</si>
</sst>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7" fillId="0" borderId="0" xfId="1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3" fillId="2" borderId="5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center" vertical="top" wrapText="1"/>
    </xf>
    <xf numFmtId="3" fontId="3" fillId="2" borderId="7" xfId="1" applyNumberFormat="1" applyFont="1" applyFill="1" applyBorder="1" applyAlignment="1">
      <alignment horizontal="center" vertical="top" wrapText="1"/>
    </xf>
    <xf numFmtId="164" fontId="3" fillId="2" borderId="5" xfId="1" applyNumberFormat="1" applyFont="1" applyFill="1" applyBorder="1" applyAlignment="1">
      <alignment horizontal="center" vertical="top" wrapText="1"/>
    </xf>
    <xf numFmtId="9" fontId="3" fillId="2" borderId="6" xfId="1" applyNumberFormat="1" applyFont="1" applyFill="1" applyBorder="1" applyAlignment="1">
      <alignment horizontal="center" vertical="top" wrapText="1"/>
    </xf>
    <xf numFmtId="164" fontId="3" fillId="2" borderId="6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top" wrapText="1"/>
    </xf>
    <xf numFmtId="0" fontId="6" fillId="0" borderId="5" xfId="1" applyFont="1" applyBorder="1" applyAlignment="1">
      <alignment horizontal="left" vertical="center" wrapText="1"/>
    </xf>
    <xf numFmtId="49" fontId="6" fillId="0" borderId="6" xfId="1" applyNumberFormat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3" fontId="6" fillId="0" borderId="7" xfId="1" applyNumberFormat="1" applyFont="1" applyBorder="1" applyAlignment="1">
      <alignment horizontal="center" vertical="center"/>
    </xf>
    <xf numFmtId="164" fontId="6" fillId="0" borderId="5" xfId="1" applyNumberFormat="1" applyFont="1" applyBorder="1" applyAlignment="1">
      <alignment horizontal="right" vertical="center"/>
    </xf>
    <xf numFmtId="9" fontId="6" fillId="0" borderId="6" xfId="1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right" vertical="center"/>
    </xf>
    <xf numFmtId="164" fontId="3" fillId="2" borderId="9" xfId="1" applyNumberFormat="1" applyFont="1" applyFill="1" applyBorder="1" applyAlignment="1">
      <alignment horizontal="center" vertical="top" wrapText="1"/>
    </xf>
    <xf numFmtId="164" fontId="6" fillId="0" borderId="9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3" fillId="2" borderId="11" xfId="1" applyFont="1" applyFill="1" applyBorder="1" applyAlignment="1">
      <alignment horizontal="left" vertical="top" wrapText="1"/>
    </xf>
    <xf numFmtId="0" fontId="6" fillId="0" borderId="11" xfId="1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164" fontId="6" fillId="0" borderId="10" xfId="1" applyNumberFormat="1" applyFont="1" applyBorder="1" applyAlignment="1">
      <alignment horizontal="right" vertical="center"/>
    </xf>
    <xf numFmtId="164" fontId="5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left" vertical="top" wrapText="1"/>
    </xf>
    <xf numFmtId="0" fontId="6" fillId="0" borderId="12" xfId="1" applyFont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1000000}"/>
    <cellStyle name="Normálne 4" xfId="2" xr:uid="{00000000-0005-0000-0000-000002000000}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31"/>
  <sheetViews>
    <sheetView tabSelected="1" view="pageBreakPreview" zoomScale="60" zoomScaleNormal="115" workbookViewId="0">
      <selection activeCell="F6" sqref="F6"/>
    </sheetView>
  </sheetViews>
  <sheetFormatPr defaultColWidth="9.15625" defaultRowHeight="12.9" x14ac:dyDescent="0.5"/>
  <cols>
    <col min="1" max="1" width="4.15625" style="16" bestFit="1" customWidth="1"/>
    <col min="2" max="2" width="13.26171875" style="16" customWidth="1"/>
    <col min="3" max="3" width="25.578125" style="16" customWidth="1"/>
    <col min="4" max="4" width="7.15625" style="17" customWidth="1"/>
    <col min="5" max="5" width="11.83984375" style="18" customWidth="1"/>
    <col min="6" max="7" width="13.26171875" style="2" customWidth="1"/>
    <col min="8" max="8" width="9.41796875" style="2" customWidth="1"/>
    <col min="9" max="9" width="13.26171875" style="19" customWidth="1"/>
    <col min="10" max="10" width="13.26171875" style="20" customWidth="1"/>
    <col min="11" max="11" width="13.26171875" style="19" customWidth="1"/>
    <col min="12" max="16384" width="9.15625" style="2"/>
  </cols>
  <sheetData>
    <row r="1" spans="1:11" x14ac:dyDescent="0.5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5">
      <c r="A2" s="45" t="s">
        <v>50</v>
      </c>
      <c r="B2" s="45"/>
    </row>
    <row r="3" spans="1:11" x14ac:dyDescent="0.5">
      <c r="A3" s="59" t="s">
        <v>49</v>
      </c>
      <c r="B3" s="59"/>
      <c r="C3" s="59"/>
      <c r="D3" s="59"/>
      <c r="E3" s="59"/>
      <c r="F3" s="59"/>
      <c r="G3" s="59"/>
      <c r="H3" s="1"/>
      <c r="I3" s="1"/>
      <c r="J3" s="1"/>
      <c r="K3" s="1"/>
    </row>
    <row r="4" spans="1:11" ht="30" customHeight="1" x14ac:dyDescent="0.5">
      <c r="A4" s="60" t="s">
        <v>20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s="3" customFormat="1" ht="46.8" x14ac:dyDescent="0.55000000000000004">
      <c r="A5" s="26" t="s">
        <v>0</v>
      </c>
      <c r="B5" s="46" t="s">
        <v>28</v>
      </c>
      <c r="C5" s="27" t="s">
        <v>17</v>
      </c>
      <c r="D5" s="28" t="s">
        <v>16</v>
      </c>
      <c r="E5" s="29" t="s">
        <v>42</v>
      </c>
      <c r="F5" s="30" t="s">
        <v>1</v>
      </c>
      <c r="G5" s="31" t="s">
        <v>15</v>
      </c>
      <c r="H5" s="32" t="s">
        <v>2</v>
      </c>
      <c r="I5" s="41" t="s">
        <v>3</v>
      </c>
      <c r="J5" s="43" t="s">
        <v>4</v>
      </c>
      <c r="K5" s="33" t="s">
        <v>5</v>
      </c>
    </row>
    <row r="6" spans="1:11" s="3" customFormat="1" ht="25" customHeight="1" x14ac:dyDescent="0.55000000000000004">
      <c r="A6" s="34" t="s">
        <v>6</v>
      </c>
      <c r="B6" s="47" t="s">
        <v>29</v>
      </c>
      <c r="C6" s="35" t="s">
        <v>23</v>
      </c>
      <c r="D6" s="36" t="s">
        <v>32</v>
      </c>
      <c r="E6" s="37">
        <v>20</v>
      </c>
      <c r="F6" s="38"/>
      <c r="G6" s="39"/>
      <c r="H6" s="40">
        <f>F6*G6</f>
        <v>0</v>
      </c>
      <c r="I6" s="42">
        <f t="shared" ref="I6" si="0">F6+H6</f>
        <v>0</v>
      </c>
      <c r="J6" s="51">
        <f>E6*F6</f>
        <v>0</v>
      </c>
      <c r="K6" s="52">
        <f>E6*I6</f>
        <v>0</v>
      </c>
    </row>
    <row r="7" spans="1:11" s="3" customFormat="1" ht="25" customHeight="1" x14ac:dyDescent="0.55000000000000004">
      <c r="A7" s="34" t="s">
        <v>33</v>
      </c>
      <c r="B7" s="47" t="s">
        <v>29</v>
      </c>
      <c r="C7" s="35" t="s">
        <v>26</v>
      </c>
      <c r="D7" s="36" t="s">
        <v>32</v>
      </c>
      <c r="E7" s="37">
        <v>4</v>
      </c>
      <c r="F7" s="38"/>
      <c r="G7" s="39"/>
      <c r="H7" s="40">
        <f t="shared" ref="H7:H16" si="1">F7*G7</f>
        <v>0</v>
      </c>
      <c r="I7" s="42">
        <f t="shared" ref="I7:I16" si="2">F7+H7</f>
        <v>0</v>
      </c>
      <c r="J7" s="51">
        <f t="shared" ref="J7:J16" si="3">E7*F7</f>
        <v>0</v>
      </c>
      <c r="K7" s="52">
        <f t="shared" ref="K7:K16" si="4">E7*I7</f>
        <v>0</v>
      </c>
    </row>
    <row r="8" spans="1:11" s="3" customFormat="1" ht="25" customHeight="1" x14ac:dyDescent="0.55000000000000004">
      <c r="A8" s="34" t="s">
        <v>34</v>
      </c>
      <c r="B8" s="47" t="s">
        <v>29</v>
      </c>
      <c r="C8" s="35" t="s">
        <v>27</v>
      </c>
      <c r="D8" s="36" t="s">
        <v>32</v>
      </c>
      <c r="E8" s="37">
        <v>172</v>
      </c>
      <c r="F8" s="38"/>
      <c r="G8" s="39"/>
      <c r="H8" s="40">
        <f t="shared" si="1"/>
        <v>0</v>
      </c>
      <c r="I8" s="42">
        <f t="shared" si="2"/>
        <v>0</v>
      </c>
      <c r="J8" s="51">
        <f t="shared" si="3"/>
        <v>0</v>
      </c>
      <c r="K8" s="52">
        <f t="shared" si="4"/>
        <v>0</v>
      </c>
    </row>
    <row r="9" spans="1:11" s="3" customFormat="1" ht="25" customHeight="1" x14ac:dyDescent="0.55000000000000004">
      <c r="A9" s="34" t="s">
        <v>43</v>
      </c>
      <c r="B9" s="47" t="s">
        <v>30</v>
      </c>
      <c r="C9" s="35" t="s">
        <v>23</v>
      </c>
      <c r="D9" s="36" t="s">
        <v>32</v>
      </c>
      <c r="E9" s="37">
        <v>35</v>
      </c>
      <c r="F9" s="38"/>
      <c r="G9" s="39"/>
      <c r="H9" s="40">
        <f t="shared" si="1"/>
        <v>0</v>
      </c>
      <c r="I9" s="42">
        <f t="shared" si="2"/>
        <v>0</v>
      </c>
      <c r="J9" s="51">
        <f t="shared" si="3"/>
        <v>0</v>
      </c>
      <c r="K9" s="52">
        <f t="shared" si="4"/>
        <v>0</v>
      </c>
    </row>
    <row r="10" spans="1:11" s="3" customFormat="1" ht="25" customHeight="1" x14ac:dyDescent="0.55000000000000004">
      <c r="A10" s="34" t="s">
        <v>44</v>
      </c>
      <c r="B10" s="47" t="s">
        <v>30</v>
      </c>
      <c r="C10" s="35" t="s">
        <v>24</v>
      </c>
      <c r="D10" s="36" t="s">
        <v>32</v>
      </c>
      <c r="E10" s="37">
        <v>65</v>
      </c>
      <c r="F10" s="38"/>
      <c r="G10" s="39"/>
      <c r="H10" s="40">
        <f t="shared" si="1"/>
        <v>0</v>
      </c>
      <c r="I10" s="42">
        <f t="shared" si="2"/>
        <v>0</v>
      </c>
      <c r="J10" s="51">
        <f t="shared" si="3"/>
        <v>0</v>
      </c>
      <c r="K10" s="52">
        <f t="shared" si="4"/>
        <v>0</v>
      </c>
    </row>
    <row r="11" spans="1:11" s="3" customFormat="1" ht="25" customHeight="1" x14ac:dyDescent="0.55000000000000004">
      <c r="A11" s="34" t="s">
        <v>35</v>
      </c>
      <c r="B11" s="47" t="s">
        <v>30</v>
      </c>
      <c r="C11" s="35" t="s">
        <v>25</v>
      </c>
      <c r="D11" s="36" t="s">
        <v>32</v>
      </c>
      <c r="E11" s="37">
        <v>165</v>
      </c>
      <c r="F11" s="38"/>
      <c r="G11" s="39"/>
      <c r="H11" s="40">
        <f t="shared" si="1"/>
        <v>0</v>
      </c>
      <c r="I11" s="42">
        <f t="shared" si="2"/>
        <v>0</v>
      </c>
      <c r="J11" s="51">
        <f t="shared" si="3"/>
        <v>0</v>
      </c>
      <c r="K11" s="52">
        <f t="shared" si="4"/>
        <v>0</v>
      </c>
    </row>
    <row r="12" spans="1:11" s="3" customFormat="1" ht="25" customHeight="1" x14ac:dyDescent="0.55000000000000004">
      <c r="A12" s="34" t="s">
        <v>36</v>
      </c>
      <c r="B12" s="47" t="s">
        <v>30</v>
      </c>
      <c r="C12" s="35" t="s">
        <v>26</v>
      </c>
      <c r="D12" s="36" t="s">
        <v>32</v>
      </c>
      <c r="E12" s="37">
        <v>14</v>
      </c>
      <c r="F12" s="38"/>
      <c r="G12" s="39"/>
      <c r="H12" s="40">
        <f t="shared" si="1"/>
        <v>0</v>
      </c>
      <c r="I12" s="42">
        <f t="shared" si="2"/>
        <v>0</v>
      </c>
      <c r="J12" s="51">
        <f t="shared" si="3"/>
        <v>0</v>
      </c>
      <c r="K12" s="52">
        <f t="shared" si="4"/>
        <v>0</v>
      </c>
    </row>
    <row r="13" spans="1:11" s="3" customFormat="1" ht="25" customHeight="1" x14ac:dyDescent="0.55000000000000004">
      <c r="A13" s="34" t="s">
        <v>37</v>
      </c>
      <c r="B13" s="47" t="s">
        <v>30</v>
      </c>
      <c r="C13" s="35" t="s">
        <v>21</v>
      </c>
      <c r="D13" s="36" t="s">
        <v>32</v>
      </c>
      <c r="E13" s="37">
        <v>70</v>
      </c>
      <c r="F13" s="38"/>
      <c r="G13" s="39"/>
      <c r="H13" s="40">
        <f t="shared" si="1"/>
        <v>0</v>
      </c>
      <c r="I13" s="42">
        <f t="shared" si="2"/>
        <v>0</v>
      </c>
      <c r="J13" s="51">
        <f t="shared" si="3"/>
        <v>0</v>
      </c>
      <c r="K13" s="52">
        <f t="shared" si="4"/>
        <v>0</v>
      </c>
    </row>
    <row r="14" spans="1:11" s="3" customFormat="1" ht="25" customHeight="1" x14ac:dyDescent="0.55000000000000004">
      <c r="A14" s="34" t="s">
        <v>38</v>
      </c>
      <c r="B14" s="47" t="s">
        <v>31</v>
      </c>
      <c r="C14" s="35" t="s">
        <v>26</v>
      </c>
      <c r="D14" s="36" t="s">
        <v>32</v>
      </c>
      <c r="E14" s="37">
        <v>2</v>
      </c>
      <c r="F14" s="38"/>
      <c r="G14" s="39"/>
      <c r="H14" s="40">
        <f t="shared" si="1"/>
        <v>0</v>
      </c>
      <c r="I14" s="42">
        <f t="shared" si="2"/>
        <v>0</v>
      </c>
      <c r="J14" s="51">
        <f t="shared" si="3"/>
        <v>0</v>
      </c>
      <c r="K14" s="52">
        <f t="shared" si="4"/>
        <v>0</v>
      </c>
    </row>
    <row r="15" spans="1:11" s="3" customFormat="1" ht="25" customHeight="1" x14ac:dyDescent="0.55000000000000004">
      <c r="A15" s="34" t="s">
        <v>45</v>
      </c>
      <c r="B15" s="47" t="s">
        <v>31</v>
      </c>
      <c r="C15" s="35" t="s">
        <v>21</v>
      </c>
      <c r="D15" s="36" t="s">
        <v>32</v>
      </c>
      <c r="E15" s="37">
        <v>3</v>
      </c>
      <c r="F15" s="38"/>
      <c r="G15" s="39"/>
      <c r="H15" s="40">
        <f t="shared" si="1"/>
        <v>0</v>
      </c>
      <c r="I15" s="42">
        <f t="shared" si="2"/>
        <v>0</v>
      </c>
      <c r="J15" s="51">
        <f t="shared" si="3"/>
        <v>0</v>
      </c>
      <c r="K15" s="52">
        <f t="shared" si="4"/>
        <v>0</v>
      </c>
    </row>
    <row r="16" spans="1:11" s="3" customFormat="1" ht="25" customHeight="1" x14ac:dyDescent="0.55000000000000004">
      <c r="A16" s="34" t="s">
        <v>39</v>
      </c>
      <c r="B16" s="47" t="s">
        <v>31</v>
      </c>
      <c r="C16" s="35" t="s">
        <v>22</v>
      </c>
      <c r="D16" s="36" t="s">
        <v>32</v>
      </c>
      <c r="E16" s="37">
        <v>111</v>
      </c>
      <c r="F16" s="38"/>
      <c r="G16" s="39"/>
      <c r="H16" s="40">
        <f t="shared" si="1"/>
        <v>0</v>
      </c>
      <c r="I16" s="42">
        <f t="shared" si="2"/>
        <v>0</v>
      </c>
      <c r="J16" s="51">
        <f t="shared" si="3"/>
        <v>0</v>
      </c>
      <c r="K16" s="52">
        <f t="shared" si="4"/>
        <v>0</v>
      </c>
    </row>
    <row r="17" spans="1:12" s="3" customFormat="1" ht="25" customHeight="1" thickBot="1" x14ac:dyDescent="0.6">
      <c r="A17" s="34" t="s">
        <v>46</v>
      </c>
      <c r="B17" s="47" t="s">
        <v>31</v>
      </c>
      <c r="C17" s="35" t="s">
        <v>47</v>
      </c>
      <c r="D17" s="36" t="s">
        <v>48</v>
      </c>
      <c r="E17" s="37">
        <v>1</v>
      </c>
      <c r="F17" s="38"/>
      <c r="G17" s="39"/>
      <c r="H17" s="40">
        <f t="shared" ref="H17" si="5">F17*G17</f>
        <v>0</v>
      </c>
      <c r="I17" s="42">
        <f t="shared" ref="I17" si="6">F17+H17</f>
        <v>0</v>
      </c>
      <c r="J17" s="51">
        <f t="shared" ref="J17" si="7">E17*F17</f>
        <v>0</v>
      </c>
      <c r="K17" s="52">
        <f t="shared" ref="K17" si="8">E17*I17</f>
        <v>0</v>
      </c>
    </row>
    <row r="18" spans="1:12" s="3" customFormat="1" ht="25" customHeight="1" thickBot="1" x14ac:dyDescent="0.6">
      <c r="A18" s="62" t="s">
        <v>40</v>
      </c>
      <c r="B18" s="62"/>
      <c r="C18" s="62"/>
      <c r="D18" s="62"/>
      <c r="E18" s="62"/>
      <c r="F18" s="62"/>
      <c r="G18" s="62"/>
      <c r="H18" s="62"/>
      <c r="I18" s="62"/>
      <c r="J18" s="44">
        <f>SUM(I6:I6)</f>
        <v>0</v>
      </c>
      <c r="K18" s="48">
        <f>SUM(J6:J6)</f>
        <v>0</v>
      </c>
    </row>
    <row r="19" spans="1:12" s="9" customFormat="1" ht="28.5" customHeight="1" x14ac:dyDescent="0.5">
      <c r="A19" s="4"/>
      <c r="B19" s="4"/>
      <c r="C19" s="4"/>
      <c r="D19" s="5"/>
      <c r="E19" s="6"/>
      <c r="F19" s="7"/>
      <c r="G19" s="7"/>
      <c r="H19" s="7"/>
      <c r="I19" s="7"/>
      <c r="J19" s="8"/>
      <c r="K19" s="4"/>
      <c r="L19" s="4"/>
    </row>
    <row r="20" spans="1:12" s="9" customFormat="1" ht="27" customHeight="1" x14ac:dyDescent="0.5">
      <c r="A20" s="24"/>
      <c r="B20" s="24"/>
      <c r="C20" s="24"/>
      <c r="D20" s="57" t="s">
        <v>18</v>
      </c>
      <c r="E20" s="57"/>
      <c r="F20" s="57"/>
      <c r="G20" s="57"/>
      <c r="H20" s="7"/>
      <c r="I20" s="7"/>
      <c r="J20" s="8"/>
      <c r="K20" s="4"/>
      <c r="L20" s="4"/>
    </row>
    <row r="21" spans="1:12" s="11" customFormat="1" ht="15" customHeight="1" x14ac:dyDescent="0.55000000000000004">
      <c r="A21" s="58" t="s">
        <v>9</v>
      </c>
      <c r="B21" s="58"/>
      <c r="C21" s="58"/>
      <c r="D21" s="61"/>
      <c r="E21" s="61"/>
      <c r="F21" s="61"/>
      <c r="G21" s="61"/>
      <c r="H21" s="14"/>
      <c r="I21" s="14"/>
      <c r="J21" s="22"/>
      <c r="K21" s="10"/>
      <c r="L21" s="10"/>
    </row>
    <row r="22" spans="1:12" s="11" customFormat="1" ht="15" customHeight="1" x14ac:dyDescent="0.55000000000000004">
      <c r="A22" s="53" t="s">
        <v>10</v>
      </c>
      <c r="B22" s="53"/>
      <c r="C22" s="53"/>
      <c r="D22" s="54"/>
      <c r="E22" s="54"/>
      <c r="F22" s="54"/>
      <c r="G22" s="54"/>
      <c r="H22" s="14"/>
      <c r="I22" s="14"/>
      <c r="J22" s="22"/>
      <c r="K22" s="10"/>
      <c r="L22" s="10"/>
    </row>
    <row r="23" spans="1:12" s="11" customFormat="1" ht="15" customHeight="1" x14ac:dyDescent="0.55000000000000004">
      <c r="A23" s="53" t="s">
        <v>11</v>
      </c>
      <c r="B23" s="53"/>
      <c r="C23" s="53"/>
      <c r="D23" s="54"/>
      <c r="E23" s="54"/>
      <c r="F23" s="54"/>
      <c r="G23" s="54"/>
      <c r="H23" s="14"/>
      <c r="I23" s="49"/>
      <c r="J23" s="49"/>
      <c r="K23" s="49"/>
      <c r="L23" s="10"/>
    </row>
    <row r="24" spans="1:12" s="11" customFormat="1" ht="15" customHeight="1" x14ac:dyDescent="0.55000000000000004">
      <c r="A24" s="53" t="s">
        <v>12</v>
      </c>
      <c r="B24" s="53"/>
      <c r="C24" s="53"/>
      <c r="D24" s="54"/>
      <c r="E24" s="54"/>
      <c r="F24" s="54"/>
      <c r="G24" s="54"/>
      <c r="H24" s="14"/>
      <c r="I24" s="49"/>
      <c r="J24" s="49"/>
      <c r="K24" s="49"/>
      <c r="L24" s="10"/>
    </row>
    <row r="25" spans="1:12" s="11" customFormat="1" ht="15" customHeight="1" x14ac:dyDescent="0.55000000000000004">
      <c r="A25" s="53" t="s">
        <v>13</v>
      </c>
      <c r="B25" s="53"/>
      <c r="C25" s="53"/>
      <c r="D25" s="54"/>
      <c r="E25" s="54"/>
      <c r="F25" s="54"/>
      <c r="G25" s="54"/>
      <c r="H25" s="14"/>
      <c r="I25" s="49"/>
      <c r="J25" s="49"/>
      <c r="K25" s="49"/>
      <c r="L25" s="10"/>
    </row>
    <row r="26" spans="1:12" s="11" customFormat="1" ht="15" customHeight="1" x14ac:dyDescent="0.55000000000000004">
      <c r="A26" s="53" t="s">
        <v>14</v>
      </c>
      <c r="B26" s="53"/>
      <c r="C26" s="53"/>
      <c r="D26" s="54"/>
      <c r="E26" s="54"/>
      <c r="F26" s="54"/>
      <c r="G26" s="54"/>
      <c r="H26" s="14"/>
      <c r="I26" s="49"/>
      <c r="J26" s="49"/>
      <c r="K26" s="49"/>
      <c r="L26" s="10"/>
    </row>
    <row r="27" spans="1:12" s="9" customFormat="1" x14ac:dyDescent="0.5">
      <c r="A27" s="21"/>
      <c r="B27" s="21"/>
      <c r="C27" s="21"/>
      <c r="D27" s="5"/>
      <c r="E27" s="6"/>
      <c r="F27" s="7"/>
      <c r="G27" s="7"/>
      <c r="H27" s="7"/>
      <c r="I27" s="50"/>
      <c r="J27" s="50"/>
      <c r="K27" s="50"/>
      <c r="L27" s="4"/>
    </row>
    <row r="28" spans="1:12" s="9" customFormat="1" ht="15" customHeight="1" x14ac:dyDescent="0.5">
      <c r="A28" s="4" t="s">
        <v>7</v>
      </c>
      <c r="B28" s="4"/>
      <c r="C28" s="4"/>
      <c r="D28" s="5"/>
      <c r="E28" s="6"/>
      <c r="F28" s="7"/>
      <c r="G28" s="7"/>
      <c r="H28" s="7"/>
      <c r="I28" s="55" t="s">
        <v>19</v>
      </c>
      <c r="J28" s="55"/>
      <c r="K28" s="55"/>
      <c r="L28" s="4"/>
    </row>
    <row r="29" spans="1:12" s="9" customFormat="1" ht="15" customHeight="1" x14ac:dyDescent="0.5">
      <c r="A29" s="4" t="s">
        <v>8</v>
      </c>
      <c r="B29" s="4"/>
      <c r="C29" s="23"/>
      <c r="D29" s="5"/>
      <c r="E29" s="6"/>
      <c r="F29" s="7"/>
      <c r="G29" s="7"/>
      <c r="H29" s="7"/>
      <c r="L29" s="4"/>
    </row>
    <row r="30" spans="1:12" s="11" customFormat="1" ht="25" customHeight="1" x14ac:dyDescent="0.55000000000000004">
      <c r="A30" s="10"/>
      <c r="B30" s="10"/>
      <c r="D30" s="12"/>
      <c r="E30" s="13"/>
      <c r="F30" s="14"/>
      <c r="G30" s="14"/>
      <c r="H30" s="14"/>
      <c r="L30" s="10"/>
    </row>
    <row r="31" spans="1:12" s="15" customFormat="1" ht="15" customHeight="1" x14ac:dyDescent="0.55000000000000004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</sheetData>
  <mergeCells count="18">
    <mergeCell ref="A1:K1"/>
    <mergeCell ref="D20:G20"/>
    <mergeCell ref="A21:C21"/>
    <mergeCell ref="A3:G3"/>
    <mergeCell ref="A4:K4"/>
    <mergeCell ref="D21:G21"/>
    <mergeCell ref="A18:I18"/>
    <mergeCell ref="I28:K28"/>
    <mergeCell ref="A26:C26"/>
    <mergeCell ref="D26:G26"/>
    <mergeCell ref="A25:C25"/>
    <mergeCell ref="D25:G25"/>
    <mergeCell ref="A22:C22"/>
    <mergeCell ref="D22:G22"/>
    <mergeCell ref="A23:C23"/>
    <mergeCell ref="D23:G23"/>
    <mergeCell ref="A24:C24"/>
    <mergeCell ref="D24:G24"/>
  </mergeCells>
  <phoneticPr fontId="9" type="noConversion"/>
  <conditionalFormatting sqref="F6:G17">
    <cfRule type="containsBlanks" dxfId="5" priority="7">
      <formula>LEN(TRIM(F6))=0</formula>
    </cfRule>
  </conditionalFormatting>
  <conditionalFormatting sqref="H6:K17">
    <cfRule type="cellIs" dxfId="4" priority="6" operator="lessThanOrEqual">
      <formula>0</formula>
    </cfRule>
  </conditionalFormatting>
  <conditionalFormatting sqref="J18:K18">
    <cfRule type="cellIs" dxfId="3" priority="3" operator="greaterThan">
      <formula>0</formula>
    </cfRule>
    <cfRule type="cellIs" dxfId="2" priority="5" operator="lessThanOrEqual">
      <formula>0</formula>
    </cfRule>
  </conditionalFormatting>
  <conditionalFormatting sqref="D21:G26">
    <cfRule type="containsBlanks" dxfId="1" priority="4">
      <formula>LEN(TRIM(D21))=0</formula>
    </cfRule>
  </conditionalFormatting>
  <conditionalFormatting sqref="C28:C29">
    <cfRule type="containsBlanks" dxfId="0" priority="2">
      <formula>LEN(TRIM(C28))=0</formula>
    </cfRule>
  </conditionalFormatting>
  <pageMargins left="0.39370078740157483" right="0.39370078740157483" top="0.39370078740157483" bottom="0.39370078740157483" header="0.51181102362204722" footer="0.51181102362204722"/>
  <pageSetup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298B9F-4808-4A26-94AF-6D24C24AA55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a89ae7e-656a-42bf-ad03-3d72afb34208"/>
    <ds:schemaRef ds:uri="353c5f44-adf8-48db-928d-2095515bab1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2023-03-04T09:46:04Z</cp:lastPrinted>
  <dcterms:created xsi:type="dcterms:W3CDTF">2018-03-25T17:22:43Z</dcterms:created>
  <dcterms:modified xsi:type="dcterms:W3CDTF">2023-03-04T10:08:56Z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