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odrobné UAS" sheetId="2" r:id="rId1"/>
    <sheet name="Operatívne U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D21" i="1"/>
  <c r="D22" i="1" s="1"/>
  <c r="D35" i="2"/>
  <c r="D36" i="2" s="1"/>
</calcChain>
</file>

<file path=xl/sharedStrings.xml><?xml version="1.0" encoding="utf-8"?>
<sst xmlns="http://schemas.openxmlformats.org/spreadsheetml/2006/main" count="78" uniqueCount="57">
  <si>
    <t>Bod</t>
  </si>
  <si>
    <t>Položka</t>
  </si>
  <si>
    <t>ks</t>
  </si>
  <si>
    <t>cena za kus bez DPH v EUR</t>
  </si>
  <si>
    <t>Celková cena bez DPH</t>
  </si>
  <si>
    <t>Výrobca</t>
  </si>
  <si>
    <t>Typ</t>
  </si>
  <si>
    <t>Inteligentný diaľkový ovládač</t>
  </si>
  <si>
    <t>Inteligentný akumulátor diaľkového ovládača</t>
  </si>
  <si>
    <t>Inteligentný diaľkový ovládač - pre pokročilé duálne riadenie lietadla</t>
  </si>
  <si>
    <t>Inteligentný akumulátor  diaľkového ovládača pre pokročilé duálne riadenie lietadla</t>
  </si>
  <si>
    <t>Náhradný inteligentný akumulátor k obidvom diaľkovým ovládačom</t>
  </si>
  <si>
    <t>Singel spodný konektor gimbalu)</t>
  </si>
  <si>
    <t xml:space="preserve">Duálny spodný konektor gimbalov </t>
  </si>
  <si>
    <t>Singel vrchný konektor gimbalu</t>
  </si>
  <si>
    <t>Kruhovo mikrovlnovo skenovací radar (CSM)</t>
  </si>
  <si>
    <t>Plastový kufor na transport zloženého bezpilotného lietadla a položiek 1.1 až 1.13 a vybavenie 2.1</t>
  </si>
  <si>
    <t>Inteligentná nabíjacia stanica v plastovom kufre:</t>
  </si>
  <si>
    <t>Multikamerová platforma zložená zo zoomovacej kamery nočného videnia, širokouhlej kamery nočného videnia, termálnej kamery, termálnej širokouhlej kameru, laserového merača vzdialeností a gimbalu</t>
  </si>
  <si>
    <t xml:space="preserve">3D laserová skenovacia platforma s gimbalom </t>
  </si>
  <si>
    <t>Reflektor (svetlomet) s gimbalom</t>
  </si>
  <si>
    <t xml:space="preserve">Reproduktor (megafón) s gimbalom:  </t>
  </si>
  <si>
    <t xml:space="preserve">Štvoritý hák s navádzacou kamerou </t>
  </si>
  <si>
    <t xml:space="preserve">Systém detekcie a mapovania viacerých plynov  </t>
  </si>
  <si>
    <t>Letecký detekčný a lokalizačný systém mobilných telefónov pre účely SAR (pátranie a záchrana)</t>
  </si>
  <si>
    <t>3.1.</t>
  </si>
  <si>
    <t>Technické vybavenie</t>
  </si>
  <si>
    <t xml:space="preserve">Analytické programové vybavenie </t>
  </si>
  <si>
    <t>4.</t>
  </si>
  <si>
    <t xml:space="preserve">Pozemná stanica na pripútanie bezpilotného lietadla za účelom dlhodobého napájania el. energiou  </t>
  </si>
  <si>
    <t>Pozemná stanica</t>
  </si>
  <si>
    <t xml:space="preserve">Letový modul pre bezpilotné lietadlo: </t>
  </si>
  <si>
    <t xml:space="preserve">Plastový kufor na prepravu pozemnej stanice: </t>
  </si>
  <si>
    <t>5.</t>
  </si>
  <si>
    <t xml:space="preserve">Zariadenie na prenos spracovaných údajov so zariadenia uvedeného v bode 3 do veliaceho centra zásahu </t>
  </si>
  <si>
    <t>Celková cena bez DPH v EUR</t>
  </si>
  <si>
    <t>Celková cena bez DPH za 3 súpravy v EUR</t>
  </si>
  <si>
    <t>Vrtuľa skladacia (pohyb v smere hodinových ručičiek)</t>
  </si>
  <si>
    <t>Náhradná vrtuľa skladacia (pohyb v smere hodinových ručičiek)</t>
  </si>
  <si>
    <t>Vrtuľa skladacia (pohyb proti smeru hodinových ručičiek)</t>
  </si>
  <si>
    <t>Náhradná vrtuľa skladacia (pohyb proti smeru hodinových ručičiek)</t>
  </si>
  <si>
    <t>Inteligentný letový akumulátor vyhrievaný</t>
  </si>
  <si>
    <t>Náhradný Inteligentný letový akumulátor vyhrievaný</t>
  </si>
  <si>
    <r>
      <t xml:space="preserve">Plastový kufor na transport </t>
    </r>
    <r>
      <rPr>
        <sz val="12"/>
        <color rgb="FF000000"/>
        <rFont val="Times New Roman"/>
        <family val="1"/>
        <charset val="238"/>
      </rPr>
      <t>položiek v bodoch 1.14, 1.15 a vybavenia od bodu 2.2 po bod 2.7</t>
    </r>
  </si>
  <si>
    <t>Teleso bezpilotného lietadla s odnímateľným pristávacím podvozkom</t>
  </si>
  <si>
    <t>cena za kus s DPH v EUR</t>
  </si>
  <si>
    <t>1.</t>
  </si>
  <si>
    <t>Bezpilotné lietadlo (kategória skladacia kvadrokoptéra) so vstavaným multikamerovým systémom v zostave:</t>
  </si>
  <si>
    <t xml:space="preserve">Náhradná vrtuľa skladacia (pohyb v smere hodinových ručičiek) </t>
  </si>
  <si>
    <t xml:space="preserve">Inteligentný diaľ. ovládač pre pokročilé duálne riadenie lietadla </t>
  </si>
  <si>
    <t>Intelig. akumulátor diaľ. ovládača pre pokročilé duál. riadenie lietadla</t>
  </si>
  <si>
    <t>Plastový kufor na transport zloženého bezpilotného lietadla</t>
  </si>
  <si>
    <t>Inteligentná nabíjacia stanica v plastovom kufre</t>
  </si>
  <si>
    <t>Reproduktor (megafón) s reflektorom (svetlomet)</t>
  </si>
  <si>
    <t>Plastový kufrík na transport</t>
  </si>
  <si>
    <t>Analytické programové vybavenie</t>
  </si>
  <si>
    <t>Zariadenie v plastovom kufri na prenos spracovaných údajov so zariadenia uvedeného v bode 3 do veliaceho centra zásahu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</si>
</sst>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16" sqref="B16"/>
    </sheetView>
  </sheetViews>
  <sheetFormatPr defaultRowHeight="15" x14ac:dyDescent="0.25"/>
  <cols>
    <col min="1" max="1" width="5" style="1" bestFit="1" customWidth="1"/>
    <col min="2" max="2" width="57.42578125" customWidth="1"/>
    <col min="3" max="3" width="3.7109375" customWidth="1"/>
    <col min="4" max="4" width="26.7109375" customWidth="1"/>
    <col min="5" max="5" width="29" customWidth="1"/>
    <col min="6" max="6" width="26" customWidth="1"/>
    <col min="7" max="7" width="33.5703125" customWidth="1"/>
    <col min="8" max="8" width="33" customWidth="1"/>
  </cols>
  <sheetData>
    <row r="1" spans="1:8" ht="15.7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45</v>
      </c>
      <c r="F1" s="3" t="s">
        <v>4</v>
      </c>
      <c r="G1" s="3" t="s">
        <v>5</v>
      </c>
      <c r="H1" s="4" t="s">
        <v>6</v>
      </c>
    </row>
    <row r="2" spans="1:8" ht="31.5" x14ac:dyDescent="0.25">
      <c r="A2" s="5">
        <v>44927</v>
      </c>
      <c r="B2" s="6" t="s">
        <v>44</v>
      </c>
      <c r="C2" s="6">
        <v>1</v>
      </c>
      <c r="D2" s="6"/>
      <c r="E2" s="6"/>
      <c r="F2" s="6">
        <f>D2*C2</f>
        <v>0</v>
      </c>
      <c r="G2" s="6"/>
      <c r="H2" s="7"/>
    </row>
    <row r="3" spans="1:8" ht="15.75" x14ac:dyDescent="0.25">
      <c r="A3" s="5">
        <v>44958</v>
      </c>
      <c r="B3" s="6" t="s">
        <v>37</v>
      </c>
      <c r="C3" s="6">
        <v>2</v>
      </c>
      <c r="D3" s="6"/>
      <c r="E3" s="6"/>
      <c r="F3" s="6">
        <f t="shared" ref="F3:F34" si="0">D3*C3</f>
        <v>0</v>
      </c>
      <c r="G3" s="6"/>
      <c r="H3" s="7"/>
    </row>
    <row r="4" spans="1:8" ht="31.5" x14ac:dyDescent="0.25">
      <c r="A4" s="5">
        <v>44986</v>
      </c>
      <c r="B4" s="6" t="s">
        <v>38</v>
      </c>
      <c r="C4" s="6">
        <v>4</v>
      </c>
      <c r="D4" s="6"/>
      <c r="E4" s="6"/>
      <c r="F4" s="6">
        <f t="shared" si="0"/>
        <v>0</v>
      </c>
      <c r="G4" s="6"/>
      <c r="H4" s="7"/>
    </row>
    <row r="5" spans="1:8" ht="15.75" x14ac:dyDescent="0.25">
      <c r="A5" s="5">
        <v>45017</v>
      </c>
      <c r="B5" s="6" t="s">
        <v>39</v>
      </c>
      <c r="C5" s="6">
        <v>2</v>
      </c>
      <c r="D5" s="6"/>
      <c r="E5" s="6"/>
      <c r="F5" s="6">
        <f t="shared" si="0"/>
        <v>0</v>
      </c>
      <c r="G5" s="6"/>
      <c r="H5" s="7"/>
    </row>
    <row r="6" spans="1:8" ht="31.5" x14ac:dyDescent="0.25">
      <c r="A6" s="5">
        <v>45047</v>
      </c>
      <c r="B6" s="6" t="s">
        <v>40</v>
      </c>
      <c r="C6" s="6">
        <v>4</v>
      </c>
      <c r="D6" s="6"/>
      <c r="E6" s="6"/>
      <c r="F6" s="6">
        <f t="shared" si="0"/>
        <v>0</v>
      </c>
      <c r="G6" s="6"/>
      <c r="H6" s="7"/>
    </row>
    <row r="7" spans="1:8" ht="15.75" x14ac:dyDescent="0.25">
      <c r="A7" s="5">
        <v>45078</v>
      </c>
      <c r="B7" s="6" t="s">
        <v>41</v>
      </c>
      <c r="C7" s="6">
        <v>2</v>
      </c>
      <c r="D7" s="6"/>
      <c r="E7" s="6"/>
      <c r="F7" s="6">
        <f t="shared" si="0"/>
        <v>0</v>
      </c>
      <c r="G7" s="6"/>
      <c r="H7" s="7"/>
    </row>
    <row r="8" spans="1:8" ht="15.75" x14ac:dyDescent="0.25">
      <c r="A8" s="5">
        <v>45108</v>
      </c>
      <c r="B8" s="6" t="s">
        <v>42</v>
      </c>
      <c r="C8" s="6">
        <v>6</v>
      </c>
      <c r="D8" s="6"/>
      <c r="E8" s="6"/>
      <c r="F8" s="6">
        <f t="shared" si="0"/>
        <v>0</v>
      </c>
      <c r="G8" s="6"/>
      <c r="H8" s="7"/>
    </row>
    <row r="9" spans="1:8" ht="15.75" x14ac:dyDescent="0.25">
      <c r="A9" s="5">
        <v>45139</v>
      </c>
      <c r="B9" s="6" t="s">
        <v>7</v>
      </c>
      <c r="C9" s="6">
        <v>1</v>
      </c>
      <c r="D9" s="6"/>
      <c r="E9" s="6"/>
      <c r="F9" s="6">
        <f t="shared" si="0"/>
        <v>0</v>
      </c>
      <c r="G9" s="6"/>
      <c r="H9" s="7"/>
    </row>
    <row r="10" spans="1:8" ht="15.75" x14ac:dyDescent="0.25">
      <c r="A10" s="5">
        <v>45170</v>
      </c>
      <c r="B10" s="6" t="s">
        <v>8</v>
      </c>
      <c r="C10" s="6">
        <v>1</v>
      </c>
      <c r="D10" s="6"/>
      <c r="E10" s="6"/>
      <c r="F10" s="6">
        <f t="shared" si="0"/>
        <v>0</v>
      </c>
      <c r="G10" s="6"/>
      <c r="H10" s="7"/>
    </row>
    <row r="11" spans="1:8" ht="31.5" x14ac:dyDescent="0.25">
      <c r="A11" s="5">
        <v>45200</v>
      </c>
      <c r="B11" s="6" t="s">
        <v>9</v>
      </c>
      <c r="C11" s="6">
        <v>1</v>
      </c>
      <c r="D11" s="6"/>
      <c r="E11" s="6"/>
      <c r="F11" s="6">
        <f t="shared" si="0"/>
        <v>0</v>
      </c>
      <c r="G11" s="6"/>
      <c r="H11" s="7"/>
    </row>
    <row r="12" spans="1:8" ht="31.5" x14ac:dyDescent="0.25">
      <c r="A12" s="5">
        <v>45231</v>
      </c>
      <c r="B12" s="6" t="s">
        <v>10</v>
      </c>
      <c r="C12" s="6">
        <v>1</v>
      </c>
      <c r="D12" s="6"/>
      <c r="E12" s="6"/>
      <c r="F12" s="6">
        <f t="shared" si="0"/>
        <v>0</v>
      </c>
      <c r="G12" s="6"/>
      <c r="H12" s="7"/>
    </row>
    <row r="13" spans="1:8" ht="31.5" x14ac:dyDescent="0.25">
      <c r="A13" s="5">
        <v>45261</v>
      </c>
      <c r="B13" s="6" t="s">
        <v>11</v>
      </c>
      <c r="C13" s="6">
        <v>2</v>
      </c>
      <c r="D13" s="6"/>
      <c r="E13" s="6"/>
      <c r="F13" s="6">
        <f t="shared" si="0"/>
        <v>0</v>
      </c>
      <c r="G13" s="6"/>
      <c r="H13" s="7"/>
    </row>
    <row r="14" spans="1:8" ht="15.75" x14ac:dyDescent="0.25">
      <c r="A14" s="8">
        <v>41275</v>
      </c>
      <c r="B14" s="6" t="s">
        <v>12</v>
      </c>
      <c r="C14" s="6">
        <v>1</v>
      </c>
      <c r="D14" s="6"/>
      <c r="E14" s="6"/>
      <c r="F14" s="6">
        <f t="shared" si="0"/>
        <v>0</v>
      </c>
      <c r="G14" s="6"/>
      <c r="H14" s="7"/>
    </row>
    <row r="15" spans="1:8" ht="15.75" x14ac:dyDescent="0.25">
      <c r="A15" s="8">
        <v>41640</v>
      </c>
      <c r="B15" s="6" t="s">
        <v>13</v>
      </c>
      <c r="C15" s="6">
        <v>1</v>
      </c>
      <c r="D15" s="6"/>
      <c r="E15" s="6"/>
      <c r="F15" s="6">
        <f t="shared" si="0"/>
        <v>0</v>
      </c>
      <c r="G15" s="6"/>
      <c r="H15" s="7"/>
    </row>
    <row r="16" spans="1:8" ht="15.75" x14ac:dyDescent="0.25">
      <c r="A16" s="8">
        <v>42005</v>
      </c>
      <c r="B16" s="6" t="s">
        <v>14</v>
      </c>
      <c r="C16" s="6">
        <v>1</v>
      </c>
      <c r="D16" s="6"/>
      <c r="E16" s="6"/>
      <c r="F16" s="6">
        <f t="shared" si="0"/>
        <v>0</v>
      </c>
      <c r="G16" s="6"/>
      <c r="H16" s="7"/>
    </row>
    <row r="17" spans="1:8" ht="15.75" x14ac:dyDescent="0.25">
      <c r="A17" s="8">
        <v>42370</v>
      </c>
      <c r="B17" s="6" t="s">
        <v>15</v>
      </c>
      <c r="C17" s="6">
        <v>1</v>
      </c>
      <c r="D17" s="6"/>
      <c r="E17" s="6"/>
      <c r="F17" s="6">
        <f t="shared" si="0"/>
        <v>0</v>
      </c>
      <c r="G17" s="6"/>
      <c r="H17" s="7"/>
    </row>
    <row r="18" spans="1:8" ht="31.5" x14ac:dyDescent="0.25">
      <c r="A18" s="8">
        <v>42736</v>
      </c>
      <c r="B18" s="6" t="s">
        <v>16</v>
      </c>
      <c r="C18" s="6">
        <v>1</v>
      </c>
      <c r="D18" s="6"/>
      <c r="E18" s="6"/>
      <c r="F18" s="6">
        <f t="shared" si="0"/>
        <v>0</v>
      </c>
      <c r="G18" s="6"/>
      <c r="H18" s="7"/>
    </row>
    <row r="19" spans="1:8" ht="15.75" x14ac:dyDescent="0.25">
      <c r="A19" s="8">
        <v>43101</v>
      </c>
      <c r="B19" s="6" t="s">
        <v>17</v>
      </c>
      <c r="C19" s="6">
        <v>1</v>
      </c>
      <c r="D19" s="6"/>
      <c r="E19" s="6"/>
      <c r="F19" s="6">
        <f t="shared" si="0"/>
        <v>0</v>
      </c>
      <c r="G19" s="6"/>
      <c r="H19" s="7"/>
    </row>
    <row r="20" spans="1:8" ht="63" x14ac:dyDescent="0.25">
      <c r="A20" s="5">
        <v>44928</v>
      </c>
      <c r="B20" s="6" t="s">
        <v>18</v>
      </c>
      <c r="C20" s="6">
        <v>1</v>
      </c>
      <c r="D20" s="6"/>
      <c r="E20" s="6"/>
      <c r="F20" s="6">
        <f t="shared" si="0"/>
        <v>0</v>
      </c>
      <c r="G20" s="6"/>
      <c r="H20" s="7"/>
    </row>
    <row r="21" spans="1:8" ht="15.75" x14ac:dyDescent="0.25">
      <c r="A21" s="5">
        <v>44959</v>
      </c>
      <c r="B21" s="6" t="s">
        <v>19</v>
      </c>
      <c r="C21" s="6">
        <v>1</v>
      </c>
      <c r="D21" s="6"/>
      <c r="E21" s="6"/>
      <c r="F21" s="6">
        <f t="shared" si="0"/>
        <v>0</v>
      </c>
      <c r="G21" s="6"/>
      <c r="H21" s="7"/>
    </row>
    <row r="22" spans="1:8" ht="15.75" x14ac:dyDescent="0.25">
      <c r="A22" s="5">
        <v>44987</v>
      </c>
      <c r="B22" s="6" t="s">
        <v>20</v>
      </c>
      <c r="C22" s="6">
        <v>1</v>
      </c>
      <c r="D22" s="6"/>
      <c r="E22" s="6"/>
      <c r="F22" s="6">
        <f t="shared" si="0"/>
        <v>0</v>
      </c>
      <c r="G22" s="6"/>
      <c r="H22" s="7"/>
    </row>
    <row r="23" spans="1:8" ht="15.75" x14ac:dyDescent="0.25">
      <c r="A23" s="5">
        <v>45018</v>
      </c>
      <c r="B23" s="6" t="s">
        <v>21</v>
      </c>
      <c r="C23" s="6">
        <v>1</v>
      </c>
      <c r="D23" s="6"/>
      <c r="E23" s="6"/>
      <c r="F23" s="6">
        <f t="shared" si="0"/>
        <v>0</v>
      </c>
      <c r="G23" s="6"/>
      <c r="H23" s="7"/>
    </row>
    <row r="24" spans="1:8" ht="15.75" x14ac:dyDescent="0.25">
      <c r="A24" s="5">
        <v>45048</v>
      </c>
      <c r="B24" s="6" t="s">
        <v>22</v>
      </c>
      <c r="C24" s="6">
        <v>1</v>
      </c>
      <c r="D24" s="6"/>
      <c r="E24" s="6"/>
      <c r="F24" s="6">
        <f t="shared" si="0"/>
        <v>0</v>
      </c>
      <c r="G24" s="6"/>
      <c r="H24" s="7"/>
    </row>
    <row r="25" spans="1:8" ht="15.75" x14ac:dyDescent="0.25">
      <c r="A25" s="5">
        <v>45079</v>
      </c>
      <c r="B25" s="9" t="s">
        <v>23</v>
      </c>
      <c r="C25" s="6">
        <v>1</v>
      </c>
      <c r="D25" s="6"/>
      <c r="E25" s="6"/>
      <c r="F25" s="6">
        <f t="shared" si="0"/>
        <v>0</v>
      </c>
      <c r="G25" s="6"/>
      <c r="H25" s="7"/>
    </row>
    <row r="26" spans="1:8" ht="31.5" x14ac:dyDescent="0.25">
      <c r="A26" s="5">
        <v>45109</v>
      </c>
      <c r="B26" s="6" t="s">
        <v>24</v>
      </c>
      <c r="C26" s="6">
        <v>1</v>
      </c>
      <c r="D26" s="6"/>
      <c r="E26" s="6"/>
      <c r="F26" s="6">
        <f t="shared" si="0"/>
        <v>0</v>
      </c>
      <c r="G26" s="6"/>
      <c r="H26" s="7"/>
    </row>
    <row r="27" spans="1:8" ht="31.5" x14ac:dyDescent="0.25">
      <c r="A27" s="5">
        <v>45140</v>
      </c>
      <c r="B27" s="6" t="s">
        <v>43</v>
      </c>
      <c r="C27" s="6"/>
      <c r="D27" s="6"/>
      <c r="E27" s="6"/>
      <c r="F27" s="6">
        <f t="shared" si="0"/>
        <v>0</v>
      </c>
      <c r="G27" s="6"/>
      <c r="H27" s="7"/>
    </row>
    <row r="28" spans="1:8" ht="15.75" x14ac:dyDescent="0.25">
      <c r="A28" s="10" t="s">
        <v>25</v>
      </c>
      <c r="B28" s="6" t="s">
        <v>26</v>
      </c>
      <c r="C28" s="6"/>
      <c r="D28" s="6"/>
      <c r="E28" s="6"/>
      <c r="F28" s="6">
        <f t="shared" si="0"/>
        <v>0</v>
      </c>
      <c r="G28" s="6"/>
      <c r="H28" s="7"/>
    </row>
    <row r="29" spans="1:8" ht="15.75" x14ac:dyDescent="0.25">
      <c r="A29" s="5">
        <v>44960</v>
      </c>
      <c r="B29" s="6" t="s">
        <v>27</v>
      </c>
      <c r="C29" s="6">
        <v>1</v>
      </c>
      <c r="D29" s="6"/>
      <c r="E29" s="6"/>
      <c r="F29" s="6">
        <f t="shared" si="0"/>
        <v>0</v>
      </c>
      <c r="G29" s="6"/>
      <c r="H29" s="7"/>
    </row>
    <row r="30" spans="1:8" ht="31.5" x14ac:dyDescent="0.25">
      <c r="A30" s="10" t="s">
        <v>28</v>
      </c>
      <c r="B30" s="9" t="s">
        <v>29</v>
      </c>
      <c r="C30" s="6">
        <v>1</v>
      </c>
      <c r="D30" s="6"/>
      <c r="E30" s="6"/>
      <c r="F30" s="6">
        <f t="shared" si="0"/>
        <v>0</v>
      </c>
      <c r="G30" s="6"/>
      <c r="H30" s="7"/>
    </row>
    <row r="31" spans="1:8" ht="15.75" x14ac:dyDescent="0.25">
      <c r="A31" s="5">
        <v>44930</v>
      </c>
      <c r="B31" s="6" t="s">
        <v>30</v>
      </c>
      <c r="C31" s="6">
        <v>1</v>
      </c>
      <c r="D31" s="6"/>
      <c r="E31" s="6"/>
      <c r="F31" s="6">
        <f t="shared" si="0"/>
        <v>0</v>
      </c>
      <c r="G31" s="6"/>
      <c r="H31" s="7"/>
    </row>
    <row r="32" spans="1:8" ht="15.75" x14ac:dyDescent="0.25">
      <c r="A32" s="11">
        <v>44961</v>
      </c>
      <c r="B32" s="9" t="s">
        <v>31</v>
      </c>
      <c r="C32" s="6">
        <v>1</v>
      </c>
      <c r="D32" s="6"/>
      <c r="E32" s="6"/>
      <c r="F32" s="6">
        <f t="shared" si="0"/>
        <v>0</v>
      </c>
      <c r="G32" s="6"/>
      <c r="H32" s="7"/>
    </row>
    <row r="33" spans="1:8" ht="15.75" x14ac:dyDescent="0.25">
      <c r="A33" s="11">
        <v>44989</v>
      </c>
      <c r="B33" s="9" t="s">
        <v>32</v>
      </c>
      <c r="C33" s="6">
        <v>1</v>
      </c>
      <c r="D33" s="6"/>
      <c r="E33" s="6"/>
      <c r="F33" s="6">
        <f t="shared" si="0"/>
        <v>0</v>
      </c>
      <c r="G33" s="6"/>
      <c r="H33" s="7"/>
    </row>
    <row r="34" spans="1:8" ht="31.5" x14ac:dyDescent="0.25">
      <c r="A34" s="10" t="s">
        <v>33</v>
      </c>
      <c r="B34" s="9" t="s">
        <v>34</v>
      </c>
      <c r="C34" s="6">
        <v>1</v>
      </c>
      <c r="D34" s="6"/>
      <c r="E34" s="6"/>
      <c r="F34" s="6">
        <f t="shared" si="0"/>
        <v>0</v>
      </c>
      <c r="G34" s="6"/>
      <c r="H34" s="7"/>
    </row>
    <row r="35" spans="1:8" ht="33" customHeight="1" x14ac:dyDescent="0.25">
      <c r="A35" s="12" t="s">
        <v>35</v>
      </c>
      <c r="B35" s="13"/>
      <c r="C35" s="13"/>
      <c r="D35" s="6">
        <f>SUM(D2:D34)</f>
        <v>0</v>
      </c>
      <c r="E35" s="6"/>
      <c r="F35" s="6"/>
      <c r="G35" s="6"/>
      <c r="H35" s="7"/>
    </row>
    <row r="36" spans="1:8" ht="37.5" customHeight="1" thickBot="1" x14ac:dyDescent="0.3">
      <c r="A36" s="14" t="s">
        <v>36</v>
      </c>
      <c r="B36" s="15"/>
      <c r="C36" s="15"/>
      <c r="D36" s="16">
        <f>D35*3</f>
        <v>0</v>
      </c>
      <c r="E36" s="16"/>
      <c r="F36" s="16"/>
      <c r="G36" s="16"/>
      <c r="H36" s="17"/>
    </row>
  </sheetData>
  <mergeCells count="2">
    <mergeCell ref="A35:C35"/>
    <mergeCell ref="A36:C3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" sqref="B1"/>
    </sheetView>
  </sheetViews>
  <sheetFormatPr defaultRowHeight="15" x14ac:dyDescent="0.25"/>
  <cols>
    <col min="1" max="1" width="6.7109375" style="1" customWidth="1"/>
    <col min="2" max="2" width="57.42578125" customWidth="1"/>
    <col min="3" max="3" width="3.7109375" style="1" customWidth="1"/>
    <col min="4" max="4" width="26.7109375" customWidth="1"/>
    <col min="5" max="5" width="29" customWidth="1"/>
    <col min="6" max="6" width="26" customWidth="1"/>
    <col min="7" max="7" width="33.5703125" customWidth="1"/>
    <col min="8" max="8" width="33" customWidth="1"/>
  </cols>
  <sheetData>
    <row r="1" spans="1:8" ht="15.75" x14ac:dyDescent="0.25">
      <c r="A1" s="2" t="s">
        <v>0</v>
      </c>
      <c r="B1" s="3" t="s">
        <v>1</v>
      </c>
      <c r="C1" s="19" t="s">
        <v>2</v>
      </c>
      <c r="D1" s="3" t="s">
        <v>3</v>
      </c>
      <c r="E1" s="3" t="s">
        <v>45</v>
      </c>
      <c r="F1" s="3" t="s">
        <v>4</v>
      </c>
      <c r="G1" s="3" t="s">
        <v>5</v>
      </c>
      <c r="H1" s="4" t="s">
        <v>6</v>
      </c>
    </row>
    <row r="2" spans="1:8" ht="31.5" x14ac:dyDescent="0.25">
      <c r="A2" s="5" t="s">
        <v>46</v>
      </c>
      <c r="B2" s="6" t="s">
        <v>47</v>
      </c>
      <c r="C2" s="20">
        <v>1</v>
      </c>
      <c r="D2" s="6"/>
      <c r="E2" s="6"/>
      <c r="F2" s="6">
        <f>D2*C2</f>
        <v>0</v>
      </c>
      <c r="G2" s="6"/>
      <c r="H2" s="7"/>
    </row>
    <row r="3" spans="1:8" ht="15.75" x14ac:dyDescent="0.25">
      <c r="A3" s="5">
        <v>44958</v>
      </c>
      <c r="B3" s="6" t="s">
        <v>37</v>
      </c>
      <c r="C3" s="20">
        <v>2</v>
      </c>
      <c r="D3" s="6"/>
      <c r="E3" s="6"/>
      <c r="F3" s="6">
        <f t="shared" ref="F3:F20" si="0">D3*C3</f>
        <v>0</v>
      </c>
      <c r="G3" s="6"/>
      <c r="H3" s="7"/>
    </row>
    <row r="4" spans="1:8" ht="31.5" x14ac:dyDescent="0.25">
      <c r="A4" s="5">
        <v>44986</v>
      </c>
      <c r="B4" s="6" t="s">
        <v>48</v>
      </c>
      <c r="C4" s="20">
        <v>4</v>
      </c>
      <c r="D4" s="6"/>
      <c r="E4" s="6"/>
      <c r="F4" s="6">
        <f t="shared" si="0"/>
        <v>0</v>
      </c>
      <c r="G4" s="6"/>
      <c r="H4" s="7"/>
    </row>
    <row r="5" spans="1:8" ht="15.75" x14ac:dyDescent="0.25">
      <c r="A5" s="5">
        <v>45017</v>
      </c>
      <c r="B5" s="6" t="s">
        <v>39</v>
      </c>
      <c r="C5" s="20">
        <v>2</v>
      </c>
      <c r="D5" s="6"/>
      <c r="E5" s="6"/>
      <c r="F5" s="6">
        <f t="shared" si="0"/>
        <v>0</v>
      </c>
      <c r="G5" s="6"/>
      <c r="H5" s="7"/>
    </row>
    <row r="6" spans="1:8" ht="31.5" x14ac:dyDescent="0.25">
      <c r="A6" s="5">
        <v>45047</v>
      </c>
      <c r="B6" s="6" t="s">
        <v>40</v>
      </c>
      <c r="C6" s="20">
        <v>4</v>
      </c>
      <c r="D6" s="6"/>
      <c r="E6" s="6"/>
      <c r="F6" s="6">
        <f t="shared" si="0"/>
        <v>0</v>
      </c>
      <c r="G6" s="6"/>
      <c r="H6" s="7"/>
    </row>
    <row r="7" spans="1:8" ht="15.75" x14ac:dyDescent="0.25">
      <c r="A7" s="5">
        <v>45078</v>
      </c>
      <c r="B7" s="6" t="s">
        <v>41</v>
      </c>
      <c r="C7" s="20">
        <v>2</v>
      </c>
      <c r="D7" s="6"/>
      <c r="E7" s="6"/>
      <c r="F7" s="6">
        <f t="shared" si="0"/>
        <v>0</v>
      </c>
      <c r="G7" s="6"/>
      <c r="H7" s="7"/>
    </row>
    <row r="8" spans="1:8" ht="15.75" x14ac:dyDescent="0.25">
      <c r="A8" s="5">
        <v>45108</v>
      </c>
      <c r="B8" s="6" t="s">
        <v>42</v>
      </c>
      <c r="C8" s="20">
        <v>6</v>
      </c>
      <c r="D8" s="6"/>
      <c r="E8" s="6"/>
      <c r="F8" s="6">
        <f t="shared" si="0"/>
        <v>0</v>
      </c>
      <c r="G8" s="6"/>
      <c r="H8" s="7"/>
    </row>
    <row r="9" spans="1:8" ht="15.75" x14ac:dyDescent="0.25">
      <c r="A9" s="5">
        <v>45139</v>
      </c>
      <c r="B9" s="6" t="s">
        <v>7</v>
      </c>
      <c r="C9" s="20">
        <v>1</v>
      </c>
      <c r="D9" s="6"/>
      <c r="E9" s="6"/>
      <c r="F9" s="6">
        <f t="shared" si="0"/>
        <v>0</v>
      </c>
      <c r="G9" s="6"/>
      <c r="H9" s="7"/>
    </row>
    <row r="10" spans="1:8" ht="15.75" x14ac:dyDescent="0.25">
      <c r="A10" s="5">
        <v>45170</v>
      </c>
      <c r="B10" s="6" t="s">
        <v>8</v>
      </c>
      <c r="C10" s="20">
        <v>1</v>
      </c>
      <c r="D10" s="6"/>
      <c r="E10" s="6"/>
      <c r="F10" s="6">
        <f t="shared" si="0"/>
        <v>0</v>
      </c>
      <c r="G10" s="6"/>
      <c r="H10" s="7"/>
    </row>
    <row r="11" spans="1:8" ht="15.75" x14ac:dyDescent="0.25">
      <c r="A11" s="5">
        <v>45200</v>
      </c>
      <c r="B11" s="6" t="s">
        <v>49</v>
      </c>
      <c r="C11" s="20">
        <v>1</v>
      </c>
      <c r="D11" s="6"/>
      <c r="E11" s="6"/>
      <c r="F11" s="6">
        <f t="shared" si="0"/>
        <v>0</v>
      </c>
      <c r="G11" s="6"/>
      <c r="H11" s="7"/>
    </row>
    <row r="12" spans="1:8" ht="31.5" x14ac:dyDescent="0.25">
      <c r="A12" s="5">
        <v>45231</v>
      </c>
      <c r="B12" s="6" t="s">
        <v>50</v>
      </c>
      <c r="C12" s="20">
        <v>1</v>
      </c>
      <c r="D12" s="6"/>
      <c r="E12" s="6"/>
      <c r="F12" s="6">
        <f t="shared" si="0"/>
        <v>0</v>
      </c>
      <c r="G12" s="6"/>
      <c r="H12" s="7"/>
    </row>
    <row r="13" spans="1:8" ht="31.5" x14ac:dyDescent="0.25">
      <c r="A13" s="5">
        <v>45261</v>
      </c>
      <c r="B13" s="6" t="s">
        <v>11</v>
      </c>
      <c r="C13" s="20">
        <v>2</v>
      </c>
      <c r="D13" s="6"/>
      <c r="E13" s="6"/>
      <c r="F13" s="6">
        <f t="shared" si="0"/>
        <v>0</v>
      </c>
      <c r="G13" s="6"/>
      <c r="H13" s="7"/>
    </row>
    <row r="14" spans="1:8" ht="15.75" x14ac:dyDescent="0.25">
      <c r="A14" s="8">
        <v>41275</v>
      </c>
      <c r="B14" s="6" t="s">
        <v>51</v>
      </c>
      <c r="C14" s="20">
        <v>1</v>
      </c>
      <c r="D14" s="6"/>
      <c r="E14" s="6"/>
      <c r="F14" s="6">
        <f t="shared" si="0"/>
        <v>0</v>
      </c>
      <c r="G14" s="6"/>
      <c r="H14" s="7"/>
    </row>
    <row r="15" spans="1:8" ht="15.75" x14ac:dyDescent="0.25">
      <c r="A15" s="8">
        <v>41640</v>
      </c>
      <c r="B15" s="6" t="s">
        <v>52</v>
      </c>
      <c r="C15" s="20">
        <v>1</v>
      </c>
      <c r="D15" s="6"/>
      <c r="E15" s="6"/>
      <c r="F15" s="6">
        <f t="shared" si="0"/>
        <v>0</v>
      </c>
      <c r="G15" s="6"/>
      <c r="H15" s="7"/>
    </row>
    <row r="16" spans="1:8" ht="15.75" x14ac:dyDescent="0.25">
      <c r="A16" s="5">
        <v>44928</v>
      </c>
      <c r="B16" s="6" t="s">
        <v>53</v>
      </c>
      <c r="C16" s="20">
        <v>1</v>
      </c>
      <c r="D16" s="6"/>
      <c r="E16" s="6"/>
      <c r="F16" s="6">
        <f t="shared" si="0"/>
        <v>0</v>
      </c>
      <c r="G16" s="6"/>
      <c r="H16" s="7"/>
    </row>
    <row r="17" spans="1:8" ht="15.75" x14ac:dyDescent="0.25">
      <c r="A17" s="5">
        <v>44959</v>
      </c>
      <c r="B17" s="6" t="s">
        <v>54</v>
      </c>
      <c r="C17" s="20">
        <v>1</v>
      </c>
      <c r="D17" s="6"/>
      <c r="E17" s="6"/>
      <c r="F17" s="6">
        <f t="shared" si="0"/>
        <v>0</v>
      </c>
      <c r="G17" s="6"/>
      <c r="H17" s="7"/>
    </row>
    <row r="18" spans="1:8" ht="15.75" x14ac:dyDescent="0.25">
      <c r="A18" s="18" t="s">
        <v>25</v>
      </c>
      <c r="B18" s="6" t="s">
        <v>26</v>
      </c>
      <c r="C18" s="20">
        <v>1</v>
      </c>
      <c r="D18" s="6"/>
      <c r="E18" s="6"/>
      <c r="F18" s="6">
        <f t="shared" si="0"/>
        <v>0</v>
      </c>
      <c r="G18" s="6"/>
      <c r="H18" s="7"/>
    </row>
    <row r="19" spans="1:8" ht="15.75" x14ac:dyDescent="0.25">
      <c r="A19" s="5">
        <v>44960</v>
      </c>
      <c r="B19" s="6" t="s">
        <v>55</v>
      </c>
      <c r="C19" s="20">
        <v>1</v>
      </c>
      <c r="D19" s="6"/>
      <c r="E19" s="6"/>
      <c r="F19" s="6">
        <f t="shared" si="0"/>
        <v>0</v>
      </c>
      <c r="G19" s="6"/>
      <c r="H19" s="7"/>
    </row>
    <row r="20" spans="1:8" ht="31.5" x14ac:dyDescent="0.25">
      <c r="A20" s="5" t="s">
        <v>28</v>
      </c>
      <c r="B20" s="6" t="s">
        <v>56</v>
      </c>
      <c r="C20" s="20">
        <v>1</v>
      </c>
      <c r="D20" s="6"/>
      <c r="E20" s="6"/>
      <c r="F20" s="6">
        <f t="shared" si="0"/>
        <v>0</v>
      </c>
      <c r="G20" s="6"/>
      <c r="H20" s="7"/>
    </row>
    <row r="21" spans="1:8" ht="33" customHeight="1" x14ac:dyDescent="0.25">
      <c r="A21" s="12" t="s">
        <v>35</v>
      </c>
      <c r="B21" s="13"/>
      <c r="C21" s="13"/>
      <c r="D21" s="6">
        <f>SUM(D2:D20)</f>
        <v>0</v>
      </c>
      <c r="E21" s="6"/>
      <c r="F21" s="6"/>
      <c r="G21" s="6"/>
      <c r="H21" s="7"/>
    </row>
    <row r="22" spans="1:8" ht="37.5" customHeight="1" thickBot="1" x14ac:dyDescent="0.3">
      <c r="A22" s="14" t="s">
        <v>36</v>
      </c>
      <c r="B22" s="15"/>
      <c r="C22" s="15"/>
      <c r="D22" s="16">
        <f>D21*3</f>
        <v>0</v>
      </c>
      <c r="E22" s="16"/>
      <c r="F22" s="16"/>
      <c r="G22" s="16"/>
      <c r="H22" s="17"/>
    </row>
  </sheetData>
  <mergeCells count="2">
    <mergeCell ref="A21:C21"/>
    <mergeCell ref="A22:C2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Podrobné UAS</vt:lpstr>
      <vt:lpstr>Operatívne UAS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2023-03-31T09:16:26Z</dcterms:modified>
</cp:coreProperties>
</file>