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mjurickova\Desktop\Zákazky 2023\SPŠ Murgaša - inovačno technická zóna - technológie\"/>
    </mc:Choice>
  </mc:AlternateContent>
  <xr:revisionPtr revIDLastSave="0" documentId="13_ncr:1_{E5BC83E3-57D4-4A01-905B-9F14665CC058}" xr6:coauthVersionLast="47" xr6:coauthVersionMax="47" xr10:uidLastSave="{00000000-0000-0000-0000-000000000000}"/>
  <bookViews>
    <workbookView xWindow="-120" yWindow="-120" windowWidth="29040" windowHeight="15720" xr2:uid="{00000000-000D-0000-FFFF-FFFF00000000}"/>
  </bookViews>
  <sheets>
    <sheet name="časť 7"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9" l="1"/>
  <c r="I33" i="9"/>
  <c r="I21" i="9"/>
  <c r="J21" i="9" s="1"/>
  <c r="H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Voskár Lukáš</author>
  </authors>
  <commentList>
    <comment ref="C10" authorId="0" shapeId="0" xr:uid="{C3DBE533-B01D-4F2E-88C3-6EE1CA9C160D}">
      <text>
        <r>
          <rPr>
            <b/>
            <sz val="9"/>
            <color indexed="81"/>
            <rFont val="Segoe UI"/>
            <family val="2"/>
            <charset val="238"/>
          </rPr>
          <t>pozn. v prípade neplatcu DPH alebo inej sadzby prosím upraviť vzorec (stlpec"H"a "J")</t>
        </r>
      </text>
    </comment>
    <comment ref="G18" authorId="0" shapeId="0" xr:uid="{290D7BC0-ED58-465D-A9DB-DBC1D52E829E}">
      <text>
        <r>
          <rPr>
            <b/>
            <sz val="9"/>
            <color indexed="81"/>
            <rFont val="Segoe UI"/>
            <family val="2"/>
            <charset val="238"/>
          </rPr>
          <t>Prednastavené 20%. V prípade zahraničných dodávateľov/neplatcov DPH upravte vzorec</t>
        </r>
      </text>
    </comment>
    <comment ref="I18" authorId="0" shapeId="0" xr:uid="{9EE01617-0480-4A5B-A30F-109C9EAF7E8B}">
      <text>
        <r>
          <rPr>
            <b/>
            <sz val="9"/>
            <color indexed="81"/>
            <rFont val="Segoe UI"/>
            <family val="2"/>
            <charset val="238"/>
          </rPr>
          <t>Prednastavené 20%. V prípade zahraničných dodávateľov/neplatcov DPH upravte vzorec</t>
        </r>
      </text>
    </comment>
  </commentList>
</comments>
</file>

<file path=xl/sharedStrings.xml><?xml version="1.0" encoding="utf-8"?>
<sst xmlns="http://schemas.openxmlformats.org/spreadsheetml/2006/main" count="50" uniqueCount="44">
  <si>
    <t>Názov</t>
  </si>
  <si>
    <t>Počet</t>
  </si>
  <si>
    <t>Cena spolu s DPH</t>
  </si>
  <si>
    <t>Obchodné meno</t>
  </si>
  <si>
    <t xml:space="preserve">Adresa alebo sídlo </t>
  </si>
  <si>
    <t>IČO</t>
  </si>
  <si>
    <t>Kontaktná osoba</t>
  </si>
  <si>
    <t>Telefón</t>
  </si>
  <si>
    <t>E-mail</t>
  </si>
  <si>
    <t>Návrh uchádzača na plnenie kritérií:</t>
  </si>
  <si>
    <t>Uchádzač:</t>
  </si>
  <si>
    <t>Cena spolu bez DPH</t>
  </si>
  <si>
    <t>Položka</t>
  </si>
  <si>
    <t>Jednotková cena s DPH</t>
  </si>
  <si>
    <t>Cenová ponuka</t>
  </si>
  <si>
    <t xml:space="preserve"> </t>
  </si>
  <si>
    <t xml:space="preserve">Príloha č. 1 Výzvy na predkladanie ponúk </t>
  </si>
  <si>
    <t>SPOLU</t>
  </si>
  <si>
    <t>Platca DPH (áno/nie)</t>
  </si>
  <si>
    <t>Pracovisko</t>
  </si>
  <si>
    <t>Počítačová grafická jednotka virtuálnej reality a programovania robotiky a neurónových sietí</t>
  </si>
  <si>
    <t>PC grafická stanica. CPU minimálne 12 jadier. RAM: minimálne 64GB DDR4, minimálna frekvencia 2666MHz. Disk: SSD min. 2000GB. GPU: dedikovaná s minimálne 24GB VRAM, podpora technológií Cuda DirectCompute (min. 10000 jadier). OS: Operačný systém pre stanice 64bit, možnosť integrácie do školskej internej domény s centrálnou správou počítačov a užívateľov s neobmedzenou dobou platnosti pre edu sféru, SK jazyková mutácia. Mechanika nahrávacia CD/DVD/BD-RE DL 3D. Rozhrania: WiFi, LAN RJ45, čítačka SD kariet, min. 2x USB 3.2, min. 2x USB 2.0, HDMI, 1ks.</t>
  </si>
  <si>
    <t>Príslušenstvo: USB klávesnica, bezdrôtová biela so slovenskou klávesovou sadou a numerickou časťou. Myš bezdrôtová, podložka pod myš (zatavená), webkamera, stolný USB mikrofón, čítačka SD kariet, 1ks.</t>
  </si>
  <si>
    <t>SW kancelársky balík pre výučbu a prácu obsahujúci textový procesor, tabuľkový procesor, databázový program, e-mailový nástroj a ďalší softvér na zvýšenie produktivity, ktorý sa bežne používa v moderných kanceláriách, offline verzia s neobmedzenou dobou platnosti pre edu sféru, nie cloud verzia, SK jazyková mutácia, 1ks.</t>
  </si>
  <si>
    <t>Pretekárska sedačka využitie na pripevnenie volantu a pedálov, farba Čierna, nosnosť min. 130 kg, F1 aj GT štýl sedenia
oceľová neprehýbajúca sa konštrukcia s čiernym pieskovaným povrchom, polohovateľná dopredu a dozadu ako v aute, nastaviteľná výška aj uhol volantu, nastaviteľná vzdialenosť pedálov, držiak riadiacej páky, 1ks.</t>
  </si>
  <si>
    <t>Volant s pedálmi. Káblové pripojenie pomocou USB-A; Funkcia spätnej väzby (force feedback, D-Pad); maximálny uhol otočenia aspoň 900°; automatická kalibrácia; počet pedálov: 3; počet tlačidiel na volante: min. 10; kompatibilné s PC, 1ks.</t>
  </si>
  <si>
    <t>Herný ovládač – radiaca páka pre volanty, šesťstupňová so spiatočkou, pre PC, kompatibilná s volantom s pedálmi, 1ks.</t>
  </si>
  <si>
    <t>Herný ovládač (joystick), magnetický senzor, min. 17 tlačidiel, min. 4 osi, všesmerový klobúkový prepínač, programovateľné tlačidlá, kompatibilný s PC, 1ks.</t>
  </si>
  <si>
    <t>Okuliare na virtuálnu realitu, dve obrazovky s rozlíšením každá min. 1920×1830px, kompatibilita s počítačovou VR. Pozn. Len v dvoch zostavách zo 4, 2 sady.</t>
  </si>
  <si>
    <t>Okuliare na virtuálnu realitu s rozsahom 360°, AMOLED 3,5“, rozlíšenie min. 2880x1600, frekvencia 90Hz, USB-C, DisplayPort 1.2, Bluetooth, SteamVR, náhlavná súprava, 2x ovládač, 2x základňová stanica, 2x nabíjačka MicroUSB, 3x napájací adaptér, Tracking pohybu oci Eye Tracking, vpredu duálna kamera, možnosť dokúpenia doplnku na bezdrôtový prenos signálu. Pozn. Len v dvoch zostavách zo 4, 2 sady.</t>
  </si>
  <si>
    <t>LEGO EV3 Education 45544 (alebo ekvivalent) - vzdelávacia robotická stavebnica pre rozvoj priestorovej predstavivosti, logiky a programovania; stavebnica pre základy algoritmizácie, nabíjací akumulátor alebo nabíjačka AA s akumulátormi, 1ks.</t>
  </si>
  <si>
    <t xml:space="preserve">Požaduje sa dodať nový výrobok, nevystavovaný, nerepasovaný v originálnom obale od výrobcu. </t>
  </si>
  <si>
    <t>k zákazke: SPŠ J. Murgaša - inovačno technická zóna -technológie</t>
  </si>
  <si>
    <t>Časť 7 - Počítačová grafická jednotka virtuálnej reality a programovania robotiky a neurónových sietí</t>
  </si>
  <si>
    <t>Uchádzač vyplní len tento stĺpec</t>
  </si>
  <si>
    <t>Označenie ponúkaného tovaru v rozsahu výrobná značka a model/typové označenie</t>
  </si>
  <si>
    <t>Uchádzačom ponúknuté parametre (uchádzač uvedie ku každej položke/parametru hodnotu/funkcionalitu ponúkaného produktu, t.j. opis vlastností požadovaného produktu tak, aby bolo možné posúdiť splnenie požiadaviek na daný produkt)</t>
  </si>
  <si>
    <t>požadovaná špecifikácia - parametre</t>
  </si>
  <si>
    <r>
      <t xml:space="preserve">Uchádzač týmto vyhlasuje, že cena je stanovená za celý predmet zákazky a obsahuje všetky náklady súvisiace s predmetom obstarávania najmä </t>
    </r>
    <r>
      <rPr>
        <sz val="11"/>
        <color rgb="FFFF0000"/>
        <rFont val="Calibri"/>
        <family val="2"/>
        <charset val="238"/>
        <scheme val="minor"/>
      </rPr>
      <t>dopravu na miesto plnenia, konzultáciu presného umiestnenia, zaškolenie a inštalácie/montáže na mieste plnenia a všetky ostatné súvisiace náklady</t>
    </r>
    <r>
      <rPr>
        <sz val="11"/>
        <color theme="1"/>
        <rFont val="Calibri"/>
        <family val="2"/>
        <charset val="238"/>
        <scheme val="minor"/>
      </rPr>
      <t xml:space="preserve"> v súlade s opisom predmetu zákazky. V súvislosti s touto zákazkou nevzniknú objednávateľovi  žiadne iné dodatočné náklady.</t>
    </r>
  </si>
  <si>
    <t xml:space="preserve">Uchádzač vyhlasuje a predložením svojej ponuky potvrdzuje, že ním ponúknutý tovar v plnom rozsahu spĺňa požiadavky na predmet zákazky podľa minimálnych požiadaviek uvedených v stĺpci "požadovaná špecifikácia - parametre". </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</si>
  <si>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</si>
  <si>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 dňa .........................</t>
  </si>
  <si>
    <t>Grafický tablet min. 13.3" IPS displej, min. 1920×1080, aktívna plocha min. 294×166 mm, min. 8192 úrovní prítlaku, rozlíšenie snímacej vrstvy min. 5080 lpi, farebný rozsah Adobe RGB min. 72 %, napájanie akumulátor, rozhranie: USB, hmotnosť 1000g , 1ks.</t>
  </si>
  <si>
    <t xml:space="preserve">Meno, priezvisko štatutárneho zástupcu resp. ním splnomocnenou osobou oprávnenou konať za uchádzača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</si>
</sst>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b/>
      <sz val="11"/>
      <name val="Calibri"/>
      <family val="2"/>
      <charset val="238"/>
      <scheme val="minor"/>
    </font>
    <font>
      <sz val="10"/>
      <name val="Arial CE"/>
      <family val="2"/>
      <charset val="238"/>
    </font>
    <font>
      <sz val="12"/>
      <name val="Times New Roman"/>
      <family val="1"/>
      <charset val="238"/>
    </font>
    <font>
      <sz val="11"/>
      <color rgb="FFFF0000"/>
      <name val="Calibri"/>
      <family val="2"/>
      <charset val="238"/>
      <scheme val="minor"/>
    </font>
    <font>
      <sz val="8"/>
      <name val="Arial CE"/>
      <family val="2"/>
    </font>
    <font>
      <b/>
      <sz val="9"/>
      <color indexed="81"/>
      <name val="Segoe UI"/>
      <family val="2"/>
      <charset val="238"/>
    </font>
    <font>
      <sz val="11"/>
      <color rgb="FFFF0000"/>
      <name val="Calibri"/>
      <family val="2"/>
      <charset val="238"/>
    </font>
    <font>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9" fillId="0" borderId="0"/>
    <xf numFmtId="0" fontId="12" fillId="0" borderId="0"/>
  </cellStyleXfs>
  <cellXfs count="69">
    <xf numFmtId="0" fontId="0" fillId="0" borderId="0" xfId="0"/>
    <xf numFmtId="0" fontId="3" fillId="0" borderId="0" xfId="0" applyFont="1"/>
    <xf numFmtId="0" fontId="6"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wrapText="1"/>
    </xf>
    <xf numFmtId="0" fontId="0" fillId="2" borderId="14" xfId="0" applyFill="1" applyBorder="1" applyAlignment="1">
      <alignment horizontal="center" vertical="center"/>
    </xf>
    <xf numFmtId="164" fontId="1" fillId="2" borderId="14" xfId="0" applyNumberFormat="1" applyFont="1" applyFill="1" applyBorder="1" applyAlignment="1">
      <alignment horizontal="right" vertical="center"/>
    </xf>
    <xf numFmtId="164" fontId="1" fillId="2" borderId="15" xfId="0" applyNumberFormat="1" applyFont="1" applyFill="1" applyBorder="1" applyAlignment="1">
      <alignment horizontal="right" vertical="center"/>
    </xf>
    <xf numFmtId="0" fontId="1" fillId="2" borderId="13" xfId="0" applyFont="1" applyFill="1" applyBorder="1" applyAlignment="1">
      <alignment horizontal="left" vertical="center" wrapText="1"/>
    </xf>
    <xf numFmtId="0" fontId="6" fillId="0" borderId="0" xfId="0" applyFont="1" applyAlignment="1">
      <alignment horizontal="left"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0" borderId="0" xfId="0" applyFont="1"/>
    <xf numFmtId="0" fontId="2" fillId="0" borderId="0" xfId="0" applyFont="1" applyAlignment="1">
      <alignment horizontal="center" vertical="center"/>
    </xf>
    <xf numFmtId="0" fontId="4" fillId="0" borderId="0" xfId="0" applyFont="1" applyAlignment="1">
      <alignment horizontal="center" vertical="top"/>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3" xfId="0" applyFont="1" applyBorder="1" applyAlignment="1">
      <alignment vertical="center" wrapText="1"/>
    </xf>
    <xf numFmtId="0" fontId="1" fillId="0" borderId="9" xfId="3" applyFont="1" applyBorder="1" applyAlignment="1">
      <alignment vertical="center" wrapText="1"/>
    </xf>
    <xf numFmtId="0" fontId="6" fillId="0" borderId="24" xfId="0" applyFont="1" applyBorder="1" applyAlignment="1">
      <alignment horizontal="left" vertical="center" wrapText="1"/>
    </xf>
    <xf numFmtId="0" fontId="0" fillId="0" borderId="25" xfId="0" applyBorder="1"/>
    <xf numFmtId="0" fontId="4" fillId="0" borderId="0" xfId="0" applyFont="1" applyAlignment="1">
      <alignment vertical="top"/>
    </xf>
    <xf numFmtId="0" fontId="6" fillId="0" borderId="0" xfId="0" applyFont="1" applyAlignment="1">
      <alignment horizontal="left" vertical="center" wrapText="1"/>
    </xf>
    <xf numFmtId="0" fontId="14" fillId="0" borderId="0" xfId="0" applyFont="1" applyAlignment="1">
      <alignment wrapText="1"/>
    </xf>
    <xf numFmtId="0" fontId="1" fillId="2" borderId="26" xfId="0" applyFont="1" applyFill="1" applyBorder="1" applyAlignment="1">
      <alignment horizontal="center" vertical="center" wrapText="1"/>
    </xf>
    <xf numFmtId="49" fontId="1" fillId="5" borderId="27" xfId="0" applyNumberFormat="1" applyFont="1" applyFill="1" applyBorder="1" applyAlignment="1">
      <alignment horizontal="left" vertical="center" wrapText="1"/>
    </xf>
    <xf numFmtId="49" fontId="1" fillId="5" borderId="19" xfId="0" applyNumberFormat="1" applyFont="1" applyFill="1" applyBorder="1" applyAlignment="1">
      <alignment horizontal="left" vertical="center" wrapText="1"/>
    </xf>
    <xf numFmtId="0" fontId="10" fillId="4" borderId="29" xfId="0" applyFont="1" applyFill="1" applyBorder="1" applyAlignment="1">
      <alignment horizontal="left" vertical="center" wrapText="1"/>
    </xf>
    <xf numFmtId="0" fontId="15" fillId="4" borderId="29" xfId="0" applyFont="1" applyFill="1" applyBorder="1" applyAlignment="1">
      <alignment vertical="center" wrapText="1"/>
    </xf>
    <xf numFmtId="0" fontId="0" fillId="4" borderId="29" xfId="0" applyFill="1" applyBorder="1" applyAlignment="1">
      <alignment horizontal="center" vertical="center"/>
    </xf>
    <xf numFmtId="164" fontId="0" fillId="4" borderId="29" xfId="0" applyNumberFormat="1" applyFill="1" applyBorder="1" applyAlignment="1">
      <alignment horizontal="center" vertical="center"/>
    </xf>
    <xf numFmtId="164" fontId="0" fillId="4" borderId="30" xfId="0" applyNumberFormat="1" applyFill="1" applyBorder="1" applyAlignment="1">
      <alignment horizontal="center" vertical="center"/>
    </xf>
    <xf numFmtId="0" fontId="15" fillId="0" borderId="0" xfId="0" applyFont="1" applyAlignment="1">
      <alignment wrapText="1"/>
    </xf>
    <xf numFmtId="0" fontId="15" fillId="0" borderId="0" xfId="0" applyFont="1" applyAlignment="1">
      <alignment horizontal="left" wrapText="1"/>
    </xf>
    <xf numFmtId="0" fontId="0" fillId="0" borderId="0" xfId="0" applyAlignment="1">
      <alignment horizontal="left" wrapText="1"/>
    </xf>
    <xf numFmtId="0" fontId="15" fillId="0" borderId="19" xfId="0" applyFont="1" applyBorder="1" applyAlignment="1">
      <alignment horizontal="left" vertical="center" wrapText="1"/>
    </xf>
    <xf numFmtId="164" fontId="0" fillId="0" borderId="19" xfId="0" applyNumberFormat="1" applyBorder="1" applyAlignment="1">
      <alignment horizontal="center" vertical="center"/>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0" fillId="0" borderId="0" xfId="0" applyAlignment="1">
      <alignment horizontal="center"/>
    </xf>
    <xf numFmtId="0" fontId="6" fillId="0" borderId="0" xfId="0" applyFont="1" applyAlignment="1">
      <alignment horizontal="left" vertical="center"/>
    </xf>
    <xf numFmtId="0" fontId="6" fillId="3" borderId="2" xfId="0" applyFont="1" applyFill="1" applyBorder="1" applyAlignment="1">
      <alignment horizontal="left" vertical="center" wrapText="1"/>
    </xf>
    <xf numFmtId="0" fontId="6" fillId="3" borderId="8" xfId="0" applyFont="1" applyFill="1" applyBorder="1" applyAlignment="1">
      <alignment horizontal="left" vertical="center" wrapText="1"/>
    </xf>
    <xf numFmtId="164" fontId="0" fillId="0" borderId="20" xfId="0" applyNumberFormat="1" applyBorder="1" applyAlignment="1">
      <alignment horizontal="center" vertical="center"/>
    </xf>
    <xf numFmtId="0" fontId="6"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9" xfId="0" applyFont="1" applyFill="1" applyBorder="1" applyAlignment="1">
      <alignment vertical="center" wrapText="1"/>
    </xf>
    <xf numFmtId="0" fontId="6" fillId="3" borderId="3"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8" fillId="4" borderId="28" xfId="0" applyFont="1" applyFill="1" applyBorder="1" applyAlignment="1">
      <alignment horizontal="center" vertical="center"/>
    </xf>
    <xf numFmtId="0" fontId="8" fillId="4" borderId="29" xfId="0" applyFont="1" applyFill="1" applyBorder="1" applyAlignment="1">
      <alignment horizontal="center" vertical="center"/>
    </xf>
    <xf numFmtId="0" fontId="0" fillId="0" borderId="19" xfId="0" applyBorder="1" applyAlignment="1">
      <alignment horizontal="center" vertical="center"/>
    </xf>
    <xf numFmtId="164" fontId="0" fillId="5" borderId="19" xfId="0" applyNumberFormat="1" applyFill="1" applyBorder="1" applyAlignment="1">
      <alignment horizontal="center" vertical="center"/>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cellXfs>
  <cellStyles count="4">
    <cellStyle name="Hypertextové prepojenie 2" xfId="1" xr:uid="{00000000-0005-0000-0000-000000000000}"/>
    <cellStyle name="Normálna" xfId="0" builtinId="0"/>
    <cellStyle name="Normálna 2" xfId="3" xr:uid="{5B84DEBC-C90E-46CE-8E13-CEB70E282EED}"/>
    <cellStyle name="Normálna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topLeftCell="A16" zoomScale="60" zoomScaleNormal="60" workbookViewId="0">
      <selection activeCell="C27" sqref="C27"/>
    </sheetView>
  </sheetViews>
  <sheetFormatPr defaultRowHeight="15" x14ac:dyDescent="0.25"/>
  <cols>
    <col min="1" max="1" width="7.7109375" customWidth="1"/>
    <col min="2" max="2" width="46.28515625" customWidth="1"/>
    <col min="3" max="3" width="110.42578125" customWidth="1"/>
    <col min="4" max="4" width="33.140625" customWidth="1"/>
    <col min="5" max="5" width="66.42578125" customWidth="1"/>
    <col min="6" max="6" width="9.28515625" customWidth="1"/>
    <col min="7" max="7" width="12.7109375" customWidth="1"/>
    <col min="8" max="9" width="11.7109375" customWidth="1"/>
    <col min="10" max="10" width="10.7109375" customWidth="1"/>
  </cols>
  <sheetData>
    <row r="1" spans="1:14" x14ac:dyDescent="0.25">
      <c r="A1" t="s">
        <v>16</v>
      </c>
      <c r="F1" s="41"/>
      <c r="G1" s="41"/>
      <c r="H1" s="41"/>
      <c r="I1" s="41"/>
      <c r="J1" s="41"/>
    </row>
    <row r="2" spans="1:14" ht="18.75" x14ac:dyDescent="0.25">
      <c r="D2" s="15" t="s">
        <v>14</v>
      </c>
      <c r="F2" s="15"/>
    </row>
    <row r="3" spans="1:14" ht="15.75" x14ac:dyDescent="0.25">
      <c r="A3" s="23"/>
      <c r="B3" s="23"/>
      <c r="D3" s="16" t="s">
        <v>32</v>
      </c>
      <c r="E3" s="23"/>
      <c r="F3" s="16"/>
      <c r="G3" s="23"/>
      <c r="I3" s="23"/>
      <c r="J3" s="23"/>
      <c r="K3" s="23"/>
      <c r="L3" s="23"/>
      <c r="M3" s="23"/>
      <c r="N3" s="23"/>
    </row>
    <row r="4" spans="1:14" ht="15.75" x14ac:dyDescent="0.25">
      <c r="A4" s="3"/>
      <c r="B4" s="3"/>
      <c r="D4" s="16" t="s">
        <v>33</v>
      </c>
      <c r="E4" s="3"/>
      <c r="F4" s="16"/>
      <c r="G4" s="3"/>
      <c r="I4" s="3"/>
      <c r="J4" s="3"/>
      <c r="K4" s="3"/>
      <c r="L4" s="3"/>
      <c r="M4" s="3"/>
      <c r="N4" s="3"/>
    </row>
    <row r="5" spans="1:14" ht="15.75" x14ac:dyDescent="0.25">
      <c r="A5" s="3"/>
      <c r="B5" s="3"/>
      <c r="C5" s="3"/>
      <c r="D5" s="9"/>
      <c r="E5" s="9"/>
      <c r="F5" s="3"/>
      <c r="G5" s="3"/>
      <c r="H5" s="3"/>
      <c r="I5" s="3"/>
      <c r="J5" s="3"/>
    </row>
    <row r="6" spans="1:14" ht="15.75" thickBot="1" x14ac:dyDescent="0.3">
      <c r="A6" s="42" t="s">
        <v>10</v>
      </c>
      <c r="B6" s="42"/>
      <c r="C6" s="9"/>
      <c r="D6" s="24"/>
      <c r="E6" s="24"/>
      <c r="F6" s="1"/>
      <c r="G6" s="1"/>
      <c r="H6" s="1"/>
      <c r="I6" s="1"/>
      <c r="J6" s="1"/>
    </row>
    <row r="7" spans="1:14" x14ac:dyDescent="0.25">
      <c r="A7" s="43" t="s">
        <v>3</v>
      </c>
      <c r="B7" s="44"/>
      <c r="C7" s="17"/>
      <c r="D7" s="24"/>
      <c r="E7" s="24"/>
      <c r="F7" s="4"/>
      <c r="G7" s="4"/>
      <c r="H7" s="4"/>
      <c r="I7" s="4"/>
      <c r="J7" s="4"/>
    </row>
    <row r="8" spans="1:14" x14ac:dyDescent="0.25">
      <c r="A8" s="39" t="s">
        <v>4</v>
      </c>
      <c r="B8" s="40"/>
      <c r="C8" s="18"/>
      <c r="D8" s="4"/>
      <c r="E8" s="4"/>
      <c r="F8" s="4"/>
      <c r="G8" s="4"/>
      <c r="H8" s="4"/>
      <c r="I8" s="4"/>
      <c r="J8" s="4"/>
    </row>
    <row r="9" spans="1:14" x14ac:dyDescent="0.25">
      <c r="A9" s="46" t="s">
        <v>5</v>
      </c>
      <c r="B9" s="47"/>
      <c r="C9" s="19"/>
      <c r="D9" s="4"/>
      <c r="E9" s="4"/>
      <c r="F9" s="4"/>
      <c r="G9" s="4"/>
      <c r="H9" s="4"/>
      <c r="I9" s="4"/>
      <c r="J9" s="4"/>
    </row>
    <row r="10" spans="1:14" ht="15.75" thickBot="1" x14ac:dyDescent="0.3">
      <c r="A10" s="48" t="s">
        <v>18</v>
      </c>
      <c r="B10" s="49"/>
      <c r="C10" s="20"/>
      <c r="D10" s="1"/>
      <c r="E10" s="1"/>
      <c r="F10" s="4"/>
      <c r="G10" s="4"/>
      <c r="H10" s="4"/>
      <c r="I10" s="4"/>
      <c r="J10" s="4"/>
    </row>
    <row r="11" spans="1:14" ht="15.75" thickBot="1" x14ac:dyDescent="0.3">
      <c r="B11" s="1"/>
      <c r="C11" s="21"/>
      <c r="D11" s="24"/>
      <c r="E11" s="24"/>
      <c r="F11" s="1"/>
      <c r="G11" s="1"/>
      <c r="H11" s="1"/>
      <c r="I11" s="1"/>
      <c r="J11" s="1"/>
    </row>
    <row r="12" spans="1:14" x14ac:dyDescent="0.25">
      <c r="A12" s="43" t="s">
        <v>6</v>
      </c>
      <c r="B12" s="50"/>
      <c r="C12" s="17"/>
      <c r="D12" s="24"/>
      <c r="E12" s="24"/>
      <c r="F12" s="4"/>
      <c r="G12" s="4"/>
      <c r="H12" s="4"/>
      <c r="I12" s="4"/>
      <c r="J12" s="4"/>
    </row>
    <row r="13" spans="1:14" x14ac:dyDescent="0.25">
      <c r="A13" s="39" t="s">
        <v>7</v>
      </c>
      <c r="B13" s="51"/>
      <c r="C13" s="18"/>
      <c r="D13" s="24"/>
      <c r="E13" s="24"/>
      <c r="F13" s="4"/>
      <c r="G13" s="4"/>
      <c r="H13" s="4"/>
      <c r="I13" s="4"/>
      <c r="J13" s="4"/>
    </row>
    <row r="14" spans="1:14" ht="15.75" thickBot="1" x14ac:dyDescent="0.3">
      <c r="A14" s="52" t="s">
        <v>8</v>
      </c>
      <c r="B14" s="53"/>
      <c r="C14" s="22"/>
      <c r="D14" s="1"/>
      <c r="E14" s="1"/>
      <c r="F14" s="4"/>
      <c r="G14" s="4"/>
      <c r="H14" s="4"/>
      <c r="I14" s="4"/>
      <c r="J14" s="4"/>
    </row>
    <row r="15" spans="1:14" x14ac:dyDescent="0.25">
      <c r="B15" s="1"/>
      <c r="C15" s="1"/>
      <c r="F15" s="1"/>
      <c r="G15" s="1"/>
      <c r="H15" s="1"/>
      <c r="I15" s="1"/>
      <c r="J15" s="1"/>
    </row>
    <row r="16" spans="1:14" ht="45" x14ac:dyDescent="0.25">
      <c r="A16" s="2" t="s">
        <v>9</v>
      </c>
      <c r="D16" s="25" t="s">
        <v>34</v>
      </c>
      <c r="E16" s="25" t="s">
        <v>34</v>
      </c>
      <c r="F16" s="1"/>
      <c r="G16" s="25" t="s">
        <v>34</v>
      </c>
      <c r="H16" s="1"/>
      <c r="I16" s="1"/>
      <c r="J16" s="1"/>
    </row>
    <row r="17" spans="1:10" ht="15.75" thickBot="1" x14ac:dyDescent="0.3"/>
    <row r="18" spans="1:10" ht="60.75" thickBot="1" x14ac:dyDescent="0.3">
      <c r="A18" s="10" t="s">
        <v>12</v>
      </c>
      <c r="B18" s="11" t="s">
        <v>0</v>
      </c>
      <c r="C18" s="11" t="s">
        <v>37</v>
      </c>
      <c r="D18" s="26" t="s">
        <v>35</v>
      </c>
      <c r="E18" s="26" t="s">
        <v>36</v>
      </c>
      <c r="F18" s="11" t="s">
        <v>1</v>
      </c>
      <c r="G18" s="12" t="s">
        <v>13</v>
      </c>
      <c r="H18" s="12" t="s">
        <v>11</v>
      </c>
      <c r="I18" s="13" t="s">
        <v>2</v>
      </c>
      <c r="J18" s="13" t="s">
        <v>2</v>
      </c>
    </row>
    <row r="19" spans="1:10" ht="15.75" thickBot="1" x14ac:dyDescent="0.3">
      <c r="A19" s="54" t="s">
        <v>15</v>
      </c>
      <c r="B19" s="55"/>
      <c r="C19" s="55"/>
      <c r="D19" s="55"/>
      <c r="E19" s="55"/>
      <c r="F19" s="55"/>
      <c r="G19" s="55"/>
      <c r="H19" s="55"/>
      <c r="I19" s="55"/>
      <c r="J19" s="56"/>
    </row>
    <row r="20" spans="1:10" ht="16.5" thickBot="1" x14ac:dyDescent="0.3">
      <c r="A20" s="57" t="s">
        <v>19</v>
      </c>
      <c r="B20" s="58"/>
      <c r="C20" s="29"/>
      <c r="D20" s="30"/>
      <c r="E20" s="30"/>
      <c r="F20" s="31"/>
      <c r="G20" s="32"/>
      <c r="H20" s="32"/>
      <c r="I20" s="32"/>
      <c r="J20" s="33"/>
    </row>
    <row r="21" spans="1:10" ht="108" customHeight="1" x14ac:dyDescent="0.25">
      <c r="A21" s="63">
        <v>1</v>
      </c>
      <c r="B21" s="61" t="s">
        <v>20</v>
      </c>
      <c r="C21" s="37" t="s">
        <v>21</v>
      </c>
      <c r="D21" s="28"/>
      <c r="E21" s="28"/>
      <c r="F21" s="59">
        <v>1</v>
      </c>
      <c r="G21" s="60">
        <v>0</v>
      </c>
      <c r="H21" s="38">
        <f t="shared" ref="H21" si="0">G21*1.2</f>
        <v>0</v>
      </c>
      <c r="I21" s="38">
        <f t="shared" ref="I21" si="1">F21*G21</f>
        <v>0</v>
      </c>
      <c r="J21" s="45">
        <f t="shared" ref="J21" si="2">1.2*I21</f>
        <v>0</v>
      </c>
    </row>
    <row r="22" spans="1:10" ht="61.5" customHeight="1" x14ac:dyDescent="0.25">
      <c r="A22" s="64"/>
      <c r="B22" s="62"/>
      <c r="C22" s="37" t="s">
        <v>22</v>
      </c>
      <c r="D22" s="27"/>
      <c r="E22" s="27"/>
      <c r="F22" s="59"/>
      <c r="G22" s="60"/>
      <c r="H22" s="38"/>
      <c r="I22" s="38"/>
      <c r="J22" s="45"/>
    </row>
    <row r="23" spans="1:10" ht="59.25" customHeight="1" x14ac:dyDescent="0.25">
      <c r="A23" s="64"/>
      <c r="B23" s="62"/>
      <c r="C23" s="37" t="s">
        <v>23</v>
      </c>
      <c r="D23" s="27"/>
      <c r="E23" s="27"/>
      <c r="F23" s="59"/>
      <c r="G23" s="60"/>
      <c r="H23" s="38"/>
      <c r="I23" s="38"/>
      <c r="J23" s="45"/>
    </row>
    <row r="24" spans="1:10" ht="15.75" customHeight="1" x14ac:dyDescent="0.25">
      <c r="A24" s="64"/>
      <c r="B24" s="62"/>
      <c r="C24" s="37"/>
      <c r="D24" s="27"/>
      <c r="E24" s="27"/>
      <c r="F24" s="59"/>
      <c r="G24" s="60"/>
      <c r="H24" s="38"/>
      <c r="I24" s="38"/>
      <c r="J24" s="45"/>
    </row>
    <row r="25" spans="1:10" ht="45" x14ac:dyDescent="0.25">
      <c r="A25" s="64"/>
      <c r="B25" s="62"/>
      <c r="C25" s="37" t="s">
        <v>42</v>
      </c>
      <c r="D25" s="27"/>
      <c r="E25" s="27"/>
      <c r="F25" s="59"/>
      <c r="G25" s="60"/>
      <c r="H25" s="38"/>
      <c r="I25" s="38"/>
      <c r="J25" s="45"/>
    </row>
    <row r="26" spans="1:10" ht="77.25" customHeight="1" x14ac:dyDescent="0.25">
      <c r="A26" s="64"/>
      <c r="B26" s="62"/>
      <c r="C26" s="37" t="s">
        <v>24</v>
      </c>
      <c r="D26" s="27"/>
      <c r="E26" s="27"/>
      <c r="F26" s="59"/>
      <c r="G26" s="60"/>
      <c r="H26" s="38"/>
      <c r="I26" s="38"/>
      <c r="J26" s="45"/>
    </row>
    <row r="27" spans="1:10" ht="60" customHeight="1" x14ac:dyDescent="0.25">
      <c r="A27" s="64"/>
      <c r="B27" s="62"/>
      <c r="C27" s="37" t="s">
        <v>25</v>
      </c>
      <c r="D27" s="27"/>
      <c r="E27" s="27"/>
      <c r="F27" s="59"/>
      <c r="G27" s="60"/>
      <c r="H27" s="38"/>
      <c r="I27" s="38"/>
      <c r="J27" s="45"/>
    </row>
    <row r="28" spans="1:10" ht="32.25" customHeight="1" x14ac:dyDescent="0.25">
      <c r="A28" s="64"/>
      <c r="B28" s="62"/>
      <c r="C28" s="37" t="s">
        <v>26</v>
      </c>
      <c r="D28" s="27"/>
      <c r="E28" s="27"/>
      <c r="F28" s="59"/>
      <c r="G28" s="60"/>
      <c r="H28" s="38"/>
      <c r="I28" s="38"/>
      <c r="J28" s="45"/>
    </row>
    <row r="29" spans="1:10" ht="31.5" customHeight="1" x14ac:dyDescent="0.25">
      <c r="A29" s="64"/>
      <c r="B29" s="62"/>
      <c r="C29" s="37" t="s">
        <v>27</v>
      </c>
      <c r="D29" s="27"/>
      <c r="E29" s="27"/>
      <c r="F29" s="59"/>
      <c r="G29" s="60"/>
      <c r="H29" s="38"/>
      <c r="I29" s="38"/>
      <c r="J29" s="45"/>
    </row>
    <row r="30" spans="1:10" ht="31.5" customHeight="1" x14ac:dyDescent="0.25">
      <c r="A30" s="64"/>
      <c r="B30" s="62"/>
      <c r="C30" s="37" t="s">
        <v>28</v>
      </c>
      <c r="D30" s="27"/>
      <c r="E30" s="27"/>
      <c r="F30" s="59"/>
      <c r="G30" s="60"/>
      <c r="H30" s="38"/>
      <c r="I30" s="38"/>
      <c r="J30" s="45"/>
    </row>
    <row r="31" spans="1:10" ht="63" customHeight="1" x14ac:dyDescent="0.25">
      <c r="A31" s="64"/>
      <c r="B31" s="62"/>
      <c r="C31" s="37" t="s">
        <v>29</v>
      </c>
      <c r="D31" s="27"/>
      <c r="E31" s="27"/>
      <c r="F31" s="59"/>
      <c r="G31" s="60"/>
      <c r="H31" s="38"/>
      <c r="I31" s="38"/>
      <c r="J31" s="45"/>
    </row>
    <row r="32" spans="1:10" ht="47.25" customHeight="1" x14ac:dyDescent="0.25">
      <c r="A32" s="64"/>
      <c r="B32" s="62"/>
      <c r="C32" s="37" t="s">
        <v>30</v>
      </c>
      <c r="D32" s="27"/>
      <c r="E32" s="27"/>
      <c r="F32" s="59"/>
      <c r="G32" s="60"/>
      <c r="H32" s="38"/>
      <c r="I32" s="38"/>
      <c r="J32" s="45"/>
    </row>
    <row r="33" spans="1:10" ht="15.75" thickBot="1" x14ac:dyDescent="0.3">
      <c r="A33" s="67" t="s">
        <v>17</v>
      </c>
      <c r="B33" s="68"/>
      <c r="C33" s="8"/>
      <c r="D33" s="8"/>
      <c r="E33" s="8"/>
      <c r="F33" s="5" t="s">
        <v>15</v>
      </c>
      <c r="G33" s="5" t="s">
        <v>15</v>
      </c>
      <c r="H33" s="5" t="s">
        <v>15</v>
      </c>
      <c r="I33" s="6">
        <f>SUM(I21)</f>
        <v>0</v>
      </c>
      <c r="J33" s="7">
        <f>SUM(J21)</f>
        <v>0</v>
      </c>
    </row>
    <row r="34" spans="1:10" x14ac:dyDescent="0.25">
      <c r="B34" s="14" t="s">
        <v>31</v>
      </c>
    </row>
    <row r="36" spans="1:10" x14ac:dyDescent="0.25">
      <c r="A36" s="34"/>
      <c r="B36" s="66" t="s">
        <v>38</v>
      </c>
      <c r="C36" s="66"/>
      <c r="D36" s="66"/>
      <c r="E36" s="66"/>
      <c r="F36" s="66"/>
      <c r="G36" s="66"/>
      <c r="H36" s="66"/>
      <c r="I36" s="66"/>
      <c r="J36" s="34"/>
    </row>
    <row r="37" spans="1:10" x14ac:dyDescent="0.25">
      <c r="A37" s="34"/>
      <c r="B37" s="66"/>
      <c r="C37" s="66"/>
      <c r="D37" s="66"/>
      <c r="E37" s="66"/>
      <c r="F37" s="66"/>
      <c r="G37" s="66"/>
      <c r="H37" s="66"/>
      <c r="I37" s="66"/>
      <c r="J37" s="34"/>
    </row>
    <row r="38" spans="1:10" x14ac:dyDescent="0.25">
      <c r="A38" s="35"/>
      <c r="B38" s="66" t="s">
        <v>39</v>
      </c>
      <c r="C38" s="66"/>
      <c r="D38" s="66"/>
      <c r="E38" s="66"/>
      <c r="F38" s="66"/>
      <c r="G38" s="66"/>
      <c r="H38" s="66"/>
      <c r="I38" s="66"/>
      <c r="J38" s="34"/>
    </row>
    <row r="39" spans="1:10" x14ac:dyDescent="0.25">
      <c r="A39" s="36"/>
      <c r="B39" s="66" t="s">
        <v>40</v>
      </c>
      <c r="C39" s="66"/>
      <c r="D39" s="66"/>
      <c r="E39" s="66"/>
      <c r="F39" s="66"/>
      <c r="G39" s="66"/>
      <c r="H39" s="66"/>
      <c r="I39" s="66"/>
      <c r="J39" s="36"/>
    </row>
    <row r="40" spans="1:10" x14ac:dyDescent="0.25">
      <c r="B40" s="66"/>
      <c r="C40" s="66"/>
      <c r="D40" s="66"/>
      <c r="E40" s="66"/>
      <c r="F40" s="66"/>
      <c r="G40" s="66"/>
      <c r="H40" s="66"/>
      <c r="I40" s="66"/>
    </row>
    <row r="41" spans="1:10" x14ac:dyDescent="0.25">
      <c r="B41" s="66"/>
      <c r="C41" s="66"/>
      <c r="D41" s="66"/>
      <c r="E41" s="66"/>
      <c r="F41" s="66"/>
      <c r="G41" s="66"/>
      <c r="H41" s="66"/>
      <c r="I41" s="66"/>
    </row>
    <row r="44" spans="1:10" x14ac:dyDescent="0.25">
      <c r="B44" t="s">
        <v>41</v>
      </c>
    </row>
    <row r="46" spans="1:10" x14ac:dyDescent="0.25">
      <c r="E46" s="65" t="s">
        <v>43</v>
      </c>
      <c r="F46" s="65"/>
      <c r="G46" s="65"/>
      <c r="H46" s="65"/>
      <c r="I46" s="65"/>
    </row>
  </sheetData>
  <mergeCells count="23">
    <mergeCell ref="B21:B32"/>
    <mergeCell ref="A21:A32"/>
    <mergeCell ref="E46:I46"/>
    <mergeCell ref="B36:I37"/>
    <mergeCell ref="B38:I38"/>
    <mergeCell ref="B39:I41"/>
    <mergeCell ref="A33:B33"/>
    <mergeCell ref="I21:I32"/>
    <mergeCell ref="A8:B8"/>
    <mergeCell ref="F1:J1"/>
    <mergeCell ref="A6:B6"/>
    <mergeCell ref="A7:B7"/>
    <mergeCell ref="J21:J32"/>
    <mergeCell ref="A9:B9"/>
    <mergeCell ref="A10:B10"/>
    <mergeCell ref="A12:B12"/>
    <mergeCell ref="A13:B13"/>
    <mergeCell ref="A14:B14"/>
    <mergeCell ref="A19:J19"/>
    <mergeCell ref="A20:B20"/>
    <mergeCell ref="F21:F32"/>
    <mergeCell ref="G21:G32"/>
    <mergeCell ref="H21:H32"/>
  </mergeCells>
  <dataValidations count="1">
    <dataValidation type="list" allowBlank="1" showInputMessage="1" showErrorMessage="1" sqref="C10" xr:uid="{E18CCBD7-4AFD-4D19-9F6E-D561856BF40C}">
      <formula1>"áno,nie"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7</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Juríčková Marta</cp:lastModifiedBy>
  <cp:lastPrinted>2021-03-19T10:52:58Z</cp:lastPrinted>
  <dcterms:created xsi:type="dcterms:W3CDTF">2019-02-14T20:19:52Z</dcterms:created>
  <dcterms:modified xsi:type="dcterms:W3CDTF">2023-04-05T13:43:52Z</dcterms:modified>
</cp:coreProperties>
</file>