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047E1007-18FC-4FEC-8D42-E97D672D6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projektor s plátnom" sheetId="1" r:id="rId1"/>
  </sheets>
  <definedNames>
    <definedName name="_xlnm.Print_Area" localSheetId="0">'Dataprojektor s plátnom'!#REF!</definedName>
    <definedName name="OLE_LINK71" localSheetId="0">'Dataprojektor s plátnom'!#REF!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2" i="1" s="1"/>
  <c r="H20" i="1"/>
  <c r="J20" i="1" l="1"/>
  <c r="J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3B0600E1-A92A-4423-BB1E-72C51FE926E6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8" authorId="0" shapeId="0" xr:uid="{16DE90AB-63F9-4EAC-B039-62E0E64E8F17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8" authorId="0" shapeId="0" xr:uid="{0DCA65F2-A522-4E12-A6B3-5C36A111DA6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<sst xmlns="http://schemas.openxmlformats.org/spreadsheetml/2006/main" count="41" uniqueCount="36">
  <si>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</si>
  <si>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</si>
  <si>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</si>
  <si>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</si>
  <si>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</si>
  <si>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</si>
  <si>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</si>
  <si>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</si>
  <si>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</si>
  <si>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</si>
  <si>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</si>
  <si>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</si>
  <si>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</si>
  <si>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</si>
  <si>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</si>
  <si>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</si>
  <si>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</si>
  <si>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</si>
  <si>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1.</t>
  </si>
  <si>
    <t>SPOLU</t>
  </si>
  <si>
    <t>Platca DPH (áno/nie)</t>
  </si>
  <si>
    <t>Laserový projektor 4K UHD s roletovým plátnom na diaľkové ovládanie</t>
  </si>
  <si>
    <t xml:space="preserve">Požaduje sa dodať nový výrobok, nevystavovaný, nerepasovaný v originálnom obale od výrobcu. 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</si>
  <si>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Arial"/>
        <family val="2"/>
        <charset val="238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</si>
  <si>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</si>
  <si>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</si>
  <si>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</si>
  <si>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</si>
  <si>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</si>
  <si>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>k zákazke: SPŠ J. Murgaša - inovačno technická zóna -technológie</t>
  </si>
  <si>
    <t>Uchádzač vyplní len tento stĺpec</t>
  </si>
  <si>
    <t>Časť 9 - Laserový projektor 4K UHD s roletovým plátnom na diaľkové ovládanie</t>
  </si>
  <si>
    <t>Roletové plátno s elektrickým motorom, ulopriečka 180",
Pomer strán 16:9, Premietacie plátno s rozmermi min. 220x390 cm,
Biele plátno, biele telo, čierne okraje, 6" drop, Fiber Glass,
Široký pozorovací uhol a rovnomerne rozptýlenie svetla,
Vhodné pre aktívne 3D, 4K UHD, veľký čierny okraj pre vysoké stropy,
Bočné napínacie lanká pre zabezpečenie dokonalej plochosti,
Uľahčená montáž + inštalácia na strop alebo stenu,
Rádiofrekvenčné a IR ovládanie motora na navíjanie,
Bezdrôtová spúšť (trigger) 5 až 12 V + RJ-45.</t>
  </si>
  <si>
    <t>požadovaná špecifikácia - parametre</t>
  </si>
  <si>
    <t>Typ svetelného zdroja: laser, Technológia DLP, 0.67" 4K UHD DMD,
Rozlíšenie min. 4K, min. 3840x2160 (8.3 milióna pixelov),
Natívny pomer strán: 16:9, Svetelný výkon: min. 3000 ANSI lumen,
Kontrastný pomer min. 2 000 000:1, Životnosť lampy min. 20 000 hodín,
Hmotnosť max. 9 kg, Hlučnosť max. 29 dB, Kompatibilita video min.:
480i/p, 576i/p, 720p(50/60Hz), 1080i(50/60Hz), 1080p(50/60Hz), 2160p(50/60Hz),
Konektory - vstupy: 1 x HDMI 2.0, 1 x HDMI 1.4a 3D support + MHL,
1 x VGA (YPbPr/RGB), 1 x Audio 3.5mm, 1 x USB-A service,
výstupy: 1 x Audio 3.5mm, 1 x S/PDIF, 1 x USB-A power 1.5A,
1 x 12V trigger, riadenie: 1 x RS232, 1 x RJ45,
Optika: 1.39:1 - 2.22:1, 1.6x zoom,
Ohnisková vzdialenosť 20,91 mm až 32,62 mm, 15% vertikálny posun optiky,
Projekčná vzdialenosť: min. 1,3 m až 9,3 m,
Podpora frekvencií horizontál/vertikál: min. 31 až 135 kHz/24 až 120 Hz,
OSD aspoň angličtina, diaľkové ovládanie, reproduktory: 2x4W,
Spotreba max. 310 W/0,5 W v pohotovosti,
Rozmery (Š x H x V) max. 500 x 340 x 150 mm,
Prevádzkové podmienky: 5 °C až 40 °C, Max. vlhkosť 85%.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</si>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</sst>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right" vertical="center"/>
    </xf>
    <xf numFmtId="164" fontId="5" fillId="2" borderId="13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wrapText="1"/>
    </xf>
    <xf numFmtId="0" fontId="9" fillId="0" borderId="15" xfId="3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0" fontId="0" fillId="0" borderId="19" xfId="0" applyBorder="1"/>
    <xf numFmtId="0" fontId="19" fillId="0" borderId="0" xfId="0" applyFont="1" applyAlignment="1">
      <alignment wrapText="1"/>
    </xf>
    <xf numFmtId="0" fontId="9" fillId="3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8" fillId="0" borderId="27" xfId="2" applyFont="1" applyBorder="1" applyAlignment="1">
      <alignment horizontal="left" vertical="center" wrapText="1" indent="1"/>
    </xf>
    <xf numFmtId="0" fontId="8" fillId="0" borderId="28" xfId="2" applyFont="1" applyBorder="1" applyAlignment="1">
      <alignment horizontal="left" vertical="center" wrapText="1" indent="1"/>
    </xf>
    <xf numFmtId="49" fontId="8" fillId="4" borderId="27" xfId="2" applyNumberFormat="1" applyFont="1" applyFill="1" applyBorder="1" applyAlignment="1">
      <alignment horizontal="center" vertical="center"/>
    </xf>
    <xf numFmtId="49" fontId="8" fillId="4" borderId="28" xfId="2" applyNumberFormat="1" applyFont="1" applyFill="1" applyBorder="1" applyAlignment="1">
      <alignment horizontal="center" vertical="center"/>
    </xf>
    <xf numFmtId="49" fontId="8" fillId="4" borderId="25" xfId="2" applyNumberFormat="1" applyFont="1" applyFill="1" applyBorder="1" applyAlignment="1">
      <alignment horizontal="left" vertical="center" wrapText="1" indent="1"/>
    </xf>
    <xf numFmtId="49" fontId="8" fillId="4" borderId="26" xfId="2" applyNumberFormat="1" applyFont="1" applyFill="1" applyBorder="1" applyAlignment="1">
      <alignment horizontal="left" vertical="center" wrapText="1" inden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7" fillId="0" borderId="27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47070936-9A3E-4B57-82B8-F78AAC797F38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9" zoomScale="70" zoomScaleNormal="70" workbookViewId="0">
      <selection activeCell="C20" sqref="C20:C21"/>
    </sheetView>
  </sheetViews>
  <sheetFormatPr defaultColWidth="8.7109375" defaultRowHeight="15" x14ac:dyDescent="0.25"/>
  <cols>
    <col min="1" max="1" width="7.7109375" customWidth="1"/>
    <col min="2" max="2" width="41.5703125" customWidth="1"/>
    <col min="3" max="3" width="73.28515625" customWidth="1"/>
    <col min="4" max="5" width="64" customWidth="1"/>
    <col min="6" max="6" width="9.28515625" customWidth="1"/>
    <col min="7" max="7" width="12.7109375" customWidth="1"/>
    <col min="8" max="9" width="11.7109375" customWidth="1"/>
    <col min="10" max="10" width="12.5703125" customWidth="1"/>
    <col min="11" max="11" width="8.7109375" style="1"/>
    <col min="15" max="15" width="79.7109375" customWidth="1"/>
  </cols>
  <sheetData>
    <row r="1" spans="1:14" x14ac:dyDescent="0.25">
      <c r="A1" t="s">
        <v>17</v>
      </c>
      <c r="F1" s="53"/>
      <c r="G1" s="53"/>
      <c r="H1" s="53"/>
      <c r="I1" s="53"/>
      <c r="J1" s="53"/>
    </row>
    <row r="2" spans="1:14" ht="18.75" x14ac:dyDescent="0.25">
      <c r="D2" s="17" t="s">
        <v>15</v>
      </c>
      <c r="K2"/>
    </row>
    <row r="3" spans="1:14" ht="15.75" x14ac:dyDescent="0.25">
      <c r="A3" s="18"/>
      <c r="B3" s="18"/>
      <c r="D3" s="19" t="s">
        <v>29</v>
      </c>
      <c r="E3" s="18"/>
      <c r="F3" s="19"/>
      <c r="G3" s="18"/>
      <c r="I3" s="18"/>
      <c r="J3" s="18"/>
      <c r="K3" s="18"/>
      <c r="L3" s="18"/>
      <c r="M3" s="18"/>
      <c r="N3" s="18"/>
    </row>
    <row r="4" spans="1:14" ht="15.75" x14ac:dyDescent="0.25">
      <c r="A4" s="20"/>
      <c r="B4" s="20"/>
      <c r="D4" s="19" t="s">
        <v>31</v>
      </c>
      <c r="E4" s="20"/>
      <c r="F4" s="19"/>
      <c r="G4" s="20"/>
      <c r="I4" s="20"/>
      <c r="J4" s="20"/>
      <c r="K4" s="20"/>
      <c r="L4" s="20"/>
      <c r="M4" s="20"/>
      <c r="N4" s="20"/>
    </row>
    <row r="5" spans="1:14" ht="15.75" x14ac:dyDescent="0.25">
      <c r="A5" s="20"/>
      <c r="B5" s="20"/>
      <c r="C5" s="20"/>
      <c r="D5" s="21"/>
      <c r="E5" s="21"/>
      <c r="F5" s="21"/>
      <c r="G5" s="21"/>
      <c r="H5" s="20"/>
      <c r="I5" s="20"/>
      <c r="J5" s="20"/>
      <c r="K5" s="20"/>
      <c r="L5" s="20"/>
    </row>
    <row r="6" spans="1:14" ht="15.75" thickBot="1" x14ac:dyDescent="0.3">
      <c r="A6" s="62" t="s">
        <v>10</v>
      </c>
      <c r="B6" s="62"/>
      <c r="C6" s="2"/>
      <c r="D6" s="2"/>
      <c r="E6" s="2"/>
      <c r="F6" s="3"/>
      <c r="G6" s="3"/>
      <c r="H6" s="3"/>
      <c r="I6" s="3"/>
      <c r="J6" s="3"/>
    </row>
    <row r="7" spans="1:14" x14ac:dyDescent="0.25">
      <c r="A7" s="58" t="s">
        <v>3</v>
      </c>
      <c r="B7" s="63"/>
      <c r="C7" s="22"/>
      <c r="D7" s="4"/>
      <c r="E7" s="4"/>
      <c r="F7" s="4"/>
      <c r="G7" s="4"/>
      <c r="H7" s="4"/>
      <c r="I7" s="4"/>
      <c r="J7" s="4"/>
    </row>
    <row r="8" spans="1:14" x14ac:dyDescent="0.25">
      <c r="A8" s="60" t="s">
        <v>4</v>
      </c>
      <c r="B8" s="64"/>
      <c r="C8" s="23"/>
      <c r="D8" s="4"/>
      <c r="E8" s="4"/>
      <c r="F8" s="4"/>
      <c r="G8" s="4"/>
      <c r="H8" s="4"/>
      <c r="I8" s="4"/>
      <c r="J8" s="4"/>
    </row>
    <row r="9" spans="1:14" x14ac:dyDescent="0.25">
      <c r="A9" s="65" t="s">
        <v>5</v>
      </c>
      <c r="B9" s="66"/>
      <c r="C9" s="24"/>
      <c r="D9" s="4"/>
      <c r="E9" s="4"/>
      <c r="F9" s="4"/>
      <c r="G9" s="4"/>
      <c r="H9" s="4"/>
      <c r="I9" s="4"/>
      <c r="J9" s="4"/>
    </row>
    <row r="10" spans="1:14" ht="15.75" thickBot="1" x14ac:dyDescent="0.3">
      <c r="A10" s="67" t="s">
        <v>20</v>
      </c>
      <c r="B10" s="68"/>
      <c r="C10" s="25"/>
      <c r="D10" s="4"/>
      <c r="E10" s="4"/>
      <c r="F10" s="4"/>
      <c r="G10" s="4"/>
      <c r="H10" s="4"/>
      <c r="I10" s="4"/>
      <c r="J10" s="4"/>
    </row>
    <row r="11" spans="1:14" ht="15.75" thickBot="1" x14ac:dyDescent="0.3">
      <c r="B11" s="3"/>
      <c r="C11" s="26"/>
      <c r="D11" s="4"/>
      <c r="E11" s="4"/>
      <c r="F11" s="3"/>
      <c r="G11" s="3"/>
      <c r="H11" s="3"/>
      <c r="I11" s="3"/>
      <c r="J11" s="3"/>
    </row>
    <row r="12" spans="1:14" x14ac:dyDescent="0.25">
      <c r="A12" s="58" t="s">
        <v>6</v>
      </c>
      <c r="B12" s="59"/>
      <c r="C12" s="22"/>
      <c r="D12" s="3"/>
      <c r="E12" s="3"/>
      <c r="F12" s="4"/>
      <c r="G12" s="4"/>
      <c r="H12" s="4"/>
      <c r="I12" s="4"/>
      <c r="J12" s="4"/>
    </row>
    <row r="13" spans="1:14" x14ac:dyDescent="0.25">
      <c r="A13" s="60" t="s">
        <v>7</v>
      </c>
      <c r="B13" s="61"/>
      <c r="C13" s="23"/>
      <c r="D13" s="4"/>
      <c r="E13" s="4"/>
      <c r="F13" s="4"/>
      <c r="G13" s="4"/>
      <c r="H13" s="4"/>
      <c r="I13" s="4"/>
      <c r="J13" s="4"/>
    </row>
    <row r="14" spans="1:14" ht="15.75" thickBot="1" x14ac:dyDescent="0.3">
      <c r="A14" s="56" t="s">
        <v>8</v>
      </c>
      <c r="B14" s="57"/>
      <c r="C14" s="27"/>
      <c r="D14" s="4"/>
      <c r="E14" s="4"/>
      <c r="F14" s="4"/>
      <c r="G14" s="4"/>
      <c r="H14" s="4"/>
      <c r="I14" s="4"/>
      <c r="J14" s="4"/>
    </row>
    <row r="15" spans="1:14" x14ac:dyDescent="0.25">
      <c r="B15" s="3"/>
      <c r="C15" s="3"/>
      <c r="D15" s="4"/>
      <c r="E15" s="4"/>
      <c r="F15" s="3"/>
      <c r="G15" s="3"/>
      <c r="H15" s="3"/>
      <c r="I15" s="3"/>
      <c r="J15" s="3"/>
    </row>
    <row r="16" spans="1:14" ht="45" x14ac:dyDescent="0.25">
      <c r="A16" s="5" t="s">
        <v>9</v>
      </c>
      <c r="D16" s="28" t="s">
        <v>30</v>
      </c>
      <c r="E16" s="28" t="s">
        <v>30</v>
      </c>
      <c r="F16" s="12"/>
      <c r="G16" s="28" t="s">
        <v>30</v>
      </c>
      <c r="H16" s="3"/>
      <c r="I16" s="3"/>
      <c r="J16" s="3"/>
    </row>
    <row r="17" spans="1:10" ht="15.75" thickBot="1" x14ac:dyDescent="0.3"/>
    <row r="18" spans="1:10" ht="60.75" thickBot="1" x14ac:dyDescent="0.3">
      <c r="A18" s="6" t="s">
        <v>12</v>
      </c>
      <c r="B18" s="7" t="s">
        <v>0</v>
      </c>
      <c r="C18" s="37" t="s">
        <v>33</v>
      </c>
      <c r="D18" s="29" t="s">
        <v>27</v>
      </c>
      <c r="E18" s="29" t="s">
        <v>28</v>
      </c>
      <c r="F18" s="7" t="s">
        <v>1</v>
      </c>
      <c r="G18" s="8" t="s">
        <v>13</v>
      </c>
      <c r="H18" s="38" t="s">
        <v>14</v>
      </c>
      <c r="I18" s="38" t="s">
        <v>11</v>
      </c>
      <c r="J18" s="39" t="s">
        <v>2</v>
      </c>
    </row>
    <row r="19" spans="1:10" x14ac:dyDescent="0.25">
      <c r="A19" s="49" t="s">
        <v>16</v>
      </c>
      <c r="B19" s="50"/>
      <c r="C19" s="50"/>
      <c r="D19" s="50"/>
      <c r="E19" s="50"/>
      <c r="F19" s="51"/>
      <c r="G19" s="51"/>
      <c r="H19" s="51"/>
      <c r="I19" s="51"/>
      <c r="J19" s="52"/>
    </row>
    <row r="20" spans="1:10" ht="248.25" customHeight="1" x14ac:dyDescent="0.25">
      <c r="A20" s="40" t="s">
        <v>18</v>
      </c>
      <c r="B20" s="71" t="s">
        <v>21</v>
      </c>
      <c r="C20" s="31" t="s">
        <v>34</v>
      </c>
      <c r="D20" s="33"/>
      <c r="E20" s="35"/>
      <c r="F20" s="69">
        <v>1</v>
      </c>
      <c r="G20" s="42">
        <v>0</v>
      </c>
      <c r="H20" s="44">
        <f>G20*1.2</f>
        <v>0</v>
      </c>
      <c r="I20" s="44">
        <f>F20*G20</f>
        <v>0</v>
      </c>
      <c r="J20" s="46">
        <f>1.2*I20</f>
        <v>0</v>
      </c>
    </row>
    <row r="21" spans="1:10" ht="125.25" customHeight="1" thickBot="1" x14ac:dyDescent="0.3">
      <c r="A21" s="41"/>
      <c r="B21" s="72"/>
      <c r="C21" s="32" t="s">
        <v>32</v>
      </c>
      <c r="D21" s="34"/>
      <c r="E21" s="36"/>
      <c r="F21" s="70"/>
      <c r="G21" s="43"/>
      <c r="H21" s="45"/>
      <c r="I21" s="45"/>
      <c r="J21" s="47"/>
    </row>
    <row r="22" spans="1:10" ht="15.75" thickBot="1" x14ac:dyDescent="0.3">
      <c r="A22" s="54" t="s">
        <v>19</v>
      </c>
      <c r="B22" s="55"/>
      <c r="C22" s="30"/>
      <c r="D22" s="30"/>
      <c r="E22" s="30"/>
      <c r="F22" s="9" t="s">
        <v>16</v>
      </c>
      <c r="G22" s="9" t="s">
        <v>16</v>
      </c>
      <c r="H22" s="9" t="s">
        <v>16</v>
      </c>
      <c r="I22" s="10">
        <f>SUM(I20:I20)</f>
        <v>0</v>
      </c>
      <c r="J22" s="11">
        <f>SUM(J20:J20)</f>
        <v>0</v>
      </c>
    </row>
    <row r="24" spans="1:10" x14ac:dyDescent="0.25">
      <c r="A24" s="12"/>
      <c r="B24" s="13" t="s">
        <v>22</v>
      </c>
      <c r="C24" s="12"/>
      <c r="F24" s="12"/>
      <c r="G24" s="12"/>
      <c r="H24" s="12"/>
      <c r="I24" s="12"/>
    </row>
    <row r="25" spans="1:10" x14ac:dyDescent="0.25">
      <c r="A25" s="12"/>
      <c r="B25" s="12"/>
      <c r="C25" s="12"/>
      <c r="F25" s="12"/>
      <c r="G25" s="12"/>
      <c r="H25" s="12"/>
      <c r="I25" s="12"/>
    </row>
    <row r="26" spans="1:10" ht="15" customHeight="1" x14ac:dyDescent="0.25">
      <c r="A26" s="14"/>
      <c r="B26" s="48" t="s">
        <v>23</v>
      </c>
      <c r="C26" s="48"/>
      <c r="D26" s="48"/>
      <c r="E26" s="48"/>
      <c r="F26" s="48"/>
      <c r="G26" s="48"/>
      <c r="H26" s="48"/>
      <c r="I26" s="48"/>
    </row>
    <row r="27" spans="1:10" x14ac:dyDescent="0.25">
      <c r="A27" s="14"/>
      <c r="B27" s="48"/>
      <c r="C27" s="48"/>
      <c r="D27" s="48"/>
      <c r="E27" s="48"/>
      <c r="F27" s="48"/>
      <c r="G27" s="48"/>
      <c r="H27" s="48"/>
      <c r="I27" s="48"/>
    </row>
    <row r="28" spans="1:10" x14ac:dyDescent="0.25">
      <c r="A28" s="15"/>
      <c r="B28" s="48" t="s">
        <v>24</v>
      </c>
      <c r="C28" s="48"/>
      <c r="D28" s="48"/>
      <c r="E28" s="48"/>
      <c r="F28" s="48"/>
      <c r="G28" s="48"/>
      <c r="H28" s="48"/>
      <c r="I28" s="48"/>
    </row>
    <row r="29" spans="1:10" x14ac:dyDescent="0.25">
      <c r="A29" s="16"/>
      <c r="B29" s="48" t="s">
        <v>25</v>
      </c>
      <c r="C29" s="48"/>
      <c r="D29" s="48"/>
      <c r="E29" s="48"/>
      <c r="F29" s="48"/>
      <c r="G29" s="48"/>
      <c r="H29" s="48"/>
      <c r="I29" s="48"/>
    </row>
    <row r="30" spans="1:10" x14ac:dyDescent="0.25">
      <c r="B30" s="48"/>
      <c r="C30" s="48"/>
      <c r="D30" s="48"/>
      <c r="E30" s="48"/>
      <c r="F30" s="48"/>
      <c r="G30" s="48"/>
      <c r="H30" s="48"/>
      <c r="I30" s="48"/>
    </row>
    <row r="31" spans="1:10" x14ac:dyDescent="0.25">
      <c r="B31" s="48"/>
      <c r="C31" s="48"/>
      <c r="D31" s="48"/>
      <c r="E31" s="48"/>
      <c r="F31" s="48"/>
      <c r="G31" s="48"/>
      <c r="H31" s="48"/>
      <c r="I31" s="48"/>
    </row>
    <row r="34" spans="2:5" x14ac:dyDescent="0.25">
      <c r="B34" t="s">
        <v>26</v>
      </c>
    </row>
    <row r="36" spans="2:5" x14ac:dyDescent="0.25">
      <c r="E36" t="s">
        <v>35</v>
      </c>
    </row>
  </sheetData>
  <mergeCells count="21">
    <mergeCell ref="B26:I27"/>
    <mergeCell ref="B28:I28"/>
    <mergeCell ref="B29:I31"/>
    <mergeCell ref="A19:J19"/>
    <mergeCell ref="F1:J1"/>
    <mergeCell ref="A22:B22"/>
    <mergeCell ref="A14:B14"/>
    <mergeCell ref="A12:B12"/>
    <mergeCell ref="A13:B13"/>
    <mergeCell ref="A6:B6"/>
    <mergeCell ref="A7:B7"/>
    <mergeCell ref="A8:B8"/>
    <mergeCell ref="A9:B9"/>
    <mergeCell ref="A10:B10"/>
    <mergeCell ref="F20:F21"/>
    <mergeCell ref="B20:B21"/>
    <mergeCell ref="A20:A21"/>
    <mergeCell ref="G20:G21"/>
    <mergeCell ref="H20:H21"/>
    <mergeCell ref="I20:I21"/>
    <mergeCell ref="J20:J21"/>
  </mergeCells>
  <phoneticPr fontId="3" type="noConversion"/>
  <dataValidations count="1">
    <dataValidation type="list" allowBlank="1" showInputMessage="1" showErrorMessage="1" sqref="C10" xr:uid="{613382F2-606A-4F6F-BE91-D46CD6C0B369}">
      <formula1>"áno,nie"</formula1>
    </dataValidation>
  </dataValidations>
  <pageMargins left="0.7" right="0.7" top="0.75" bottom="0.75" header="0.3" footer="0.3"/>
  <pageSetup paperSize="9"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Dataprojektor s plátnom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2021-04-21T09:37:40Z</cp:lastPrinted>
  <dcterms:created xsi:type="dcterms:W3CDTF">2019-02-14T20:19:52Z</dcterms:created>
  <dcterms:modified xsi:type="dcterms:W3CDTF">2023-03-28T07:09:27Z</dcterms:modified>
</cp:coreProperties>
</file>