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pristroje\drobne_pristroje\drive\"/>
    </mc:Choice>
  </mc:AlternateContent>
  <bookViews>
    <workbookView xWindow="-28920" yWindow="2055" windowWidth="29040" windowHeight="15840"/>
  </bookViews>
  <sheets>
    <sheet name="drobné prístroje drive" sheetId="15" r:id="rId1"/>
  </sheets>
  <definedNames>
    <definedName name="_xlnm._FilterDatabase" localSheetId="0" hidden="1">'drobné prístroje drive'!$B$1:$G$83</definedName>
  </definedNames>
  <calcPr calcId="17102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5" l="1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2" i="15"/>
</calcChain>
</file>

<file path=xl/sharedStrings.xml><?xml version="1.0" encoding="utf-8"?>
<sst xmlns="http://schemas.openxmlformats.org/spreadsheetml/2006/main" count="251" uniqueCount="162">
  <si>
    <t>ks</t>
  </si>
  <si>
    <t>sada</t>
  </si>
  <si>
    <t>Merná jednotka</t>
  </si>
  <si>
    <t>Množstvo</t>
  </si>
  <si>
    <t>Minimálne parametre</t>
  </si>
  <si>
    <t>Celková cena v EUR bez DPH</t>
  </si>
  <si>
    <t>Názov</t>
  </si>
  <si>
    <t>Magnetické miešadlo</t>
  </si>
  <si>
    <t>pH/mV meter</t>
  </si>
  <si>
    <t>Turbína k spirometru</t>
  </si>
  <si>
    <t>Mraznička</t>
  </si>
  <si>
    <t>Analytické váhy</t>
  </si>
  <si>
    <t>Digitálny refraktometer</t>
  </si>
  <si>
    <t>Výrobník ľadu</t>
  </si>
  <si>
    <t>3D miešadlo</t>
  </si>
  <si>
    <t>Počítacia komôrka na spermie</t>
  </si>
  <si>
    <t>Pipetovací nástavec</t>
  </si>
  <si>
    <t>Sada pipiet</t>
  </si>
  <si>
    <t>Minicentrifúga s vortexom</t>
  </si>
  <si>
    <t>Umývačka fliaš</t>
  </si>
  <si>
    <t>Sušička fliaš</t>
  </si>
  <si>
    <t>Kónický fermentor</t>
  </si>
  <si>
    <t>Vákuovačka</t>
  </si>
  <si>
    <t>Samonasávacie čerpadlo</t>
  </si>
  <si>
    <t xml:space="preserve">Digitálny teplomer s vlhkomerom </t>
  </si>
  <si>
    <t>Digitálne stopky</t>
  </si>
  <si>
    <t>Termostat</t>
  </si>
  <si>
    <t>Minivortex</t>
  </si>
  <si>
    <t>Vpichový teplomer</t>
  </si>
  <si>
    <t>Destilačný prístroj podľa MARCUSONA</t>
  </si>
  <si>
    <t>Destilačný prístroj podľa MARCUSONA, objem 2000 ml</t>
  </si>
  <si>
    <t>Presné váhy typ I</t>
  </si>
  <si>
    <t>Presné váhy, robustné:
- min. váživosť 22 kg
- odčítateľnosť 2 g
- externá kalibrácia
- vážiaca plocha min. 250x220 mm
- displaj s veľkými číslami
- možnosť napájania cez adaptér aj batérie
- RS 232 port
- súčasťou dodávky ochranný kryt</t>
  </si>
  <si>
    <t>Elektrický ohrievač</t>
  </si>
  <si>
    <t>Elektrický ohrievač
- dva stupne ohrevu s funkciou ventilátora
- ochrana proti prehriatiu
- termostat
- el.napájanie 380 - 400 V/ 50 Hz
- ochrany IP - X4
- vykurovací výkon min. 9 kW/h
- spotreba prúdu 13 A
- výkon fúkaniamin 750 m3/h</t>
  </si>
  <si>
    <t>Stereomikroskop trinokulárny</t>
  </si>
  <si>
    <t>Stereomikroskop trinokulárny
- širokouhlé okuláre WF 10x a WF 20x
- zväčšenie (WF10x) 7-45x, (WF20x) 14-90x
- achromatické objektívy
- očný rozostup nastaviteľný 55 mm - 75 mm
- možnosť dioptrického doostrovania
- voľná pracovná vzdialenosť min. 80 mm
- LED osvetlenie vrchné, spodné, obe súčasne
- možnosť plynulej regulácie intenzity osvetleni</t>
  </si>
  <si>
    <t>Ultrazvukový kúpeľ typ I</t>
  </si>
  <si>
    <t>Vortex typ I</t>
  </si>
  <si>
    <t>Vortex typ II</t>
  </si>
  <si>
    <t>Vortex typ III</t>
  </si>
  <si>
    <t>Vortex na MTP</t>
  </si>
  <si>
    <t>Elektroforetický zdroj typ I</t>
  </si>
  <si>
    <t>Elektroforetický zdroj typ I
- nastaviteľné napätie min. 5-300 V
- nastaviteľný prúd min. 5-700 mA
- výkon min. 140 W
- nastaviteľný časovač v rozsahu min. 1 - 900 min.
- programovateľný - min. 20 programov (6 krokov)
- LCD displej pre zobrazenie nastavených hodnôt
- pre pripojenie min. 3 elektroforéz</t>
  </si>
  <si>
    <t>Elektroforetický zdroj typ II</t>
  </si>
  <si>
    <t>Elektroforetický zdroj typ II
- nastaviteľné napätie min. 5-500 V
- nastaviteľný prúd min. 5-800 mA
- výkon min. 280 W
- nastaviteľný časovač v rozsahu min. 1 - 900 min.
- programovateľný - min. 20 programov (6 krokov)
- LCD displej pre zobrazenie nastavených hodnôt
- pre pripojenie min. 3 elektroforéz</t>
  </si>
  <si>
    <t>Elektroforetický zdroj typ III</t>
  </si>
  <si>
    <t>Elektroforetický zdroj typ III
- nastaviteľné napätie min. 5-300 V
- nastaviteľný prúd min. 20-3000 mA
- výkon min. 280 W
- nastaviteľný časovač v rozsahu min. 1 - 900 min.
- programovateľný - min. 20 programov (6 krokov)
- LCD displej pre zobrazenie nastavených hodnôt
- pre pripojenie min. 3 elektroforéz</t>
  </si>
  <si>
    <t>Horizontálna elektroforéza typ I</t>
  </si>
  <si>
    <t>Horizontálna elektroforéza typ I
- pre gély s rozmerom 15x7 cm
- súčasťou 2x hrebeň pre 20 vzoriek
- objem zásobného pufru 500 ml</t>
  </si>
  <si>
    <t>Horizontálna elektroforéza typ II</t>
  </si>
  <si>
    <t>Horizontálna elektroforéza typ II
- pre gély s rozmerom 15x10 cm
- súčasťou 2x hrebeň pre 20 vzoriek
- objem zásobného pufru 500 ml</t>
  </si>
  <si>
    <t>Horizontálna elektroforéza typ III</t>
  </si>
  <si>
    <t>Horizontálna elektroforéza typ III
- pre gély s rozmerom 15x15 cm
- súčasťou 2x hrebeň pre 20 vzoriek
- objem zásobného pufru 500 ml</t>
  </si>
  <si>
    <t>Horizontálna elektroforéza typ IV</t>
  </si>
  <si>
    <t>Horizontálna elektroforéza typ IV
- pre gély s rozmerom 15x7 + 15x10  15x15 cm
- súčasťou 2x hrebeň pre 20 vzoriek
- objem zásobného pufru 500 ml</t>
  </si>
  <si>
    <t>Horizontálna elektroforéza typ V</t>
  </si>
  <si>
    <t>Horizontálna elektroforéza typ IV
- pre gély s rozmerom 3x 15x15 cm
- súčasťou 2x hrebeň pre 20 vzoriek
- objem zásobného pufru 500 ml</t>
  </si>
  <si>
    <t>Horizontálna elektroforéza typ VI</t>
  </si>
  <si>
    <t>Horizontálna elektroforéza typ VI
- pre gély s rozmerom 15x20 cm
- súčasťou 4x hrebeň pre 28 vzoriek
- objem zásobného pufru 1000 ml</t>
  </si>
  <si>
    <t>Horizontálna elektroforéza typ VII
- pre gély s rozmerom 15x25 cm
- súčasťou 4x hrebeň pre 28 vzoriek
- objem zásobného pufru 1000 ml</t>
  </si>
  <si>
    <t>Mraznička
- skriňové prevedenie
- objem min. 250 l
- 5 priehľadných zásuviek
- hlučnosť max. 45 dB
- energetická trieda min. E
- šírka max 65 cm
- výška min. 180 cm
- vnútorné LED osvetlenie</t>
  </si>
  <si>
    <t>Spirometer</t>
  </si>
  <si>
    <t>Digitálny refraktometer
- vhodný na meranie špecifickej hmotnosti v moči v rozsahu 1 - 1,05 sgU
- možnosť určiť množstvo séra (sérový proteín v moči) v rozsahu 0,0 - 12,0 g/dl
- rozsah merania Brix min. 0 -50 %
- rozsah merania index lomu 1,333 - 1,420 nD
- veľký, ľahko čitateľný displej s integrovaným zobrazením teploty
- integrovaná automatická teplotná kompenzácia (ATC)
- kalibrácia možná destilovanou vodou
- trieda ochrany IP65
- napajanie batériou AAA</t>
  </si>
  <si>
    <t>Minicentrifúga</t>
  </si>
  <si>
    <t>Próba pre elektroejakulátor typ I</t>
  </si>
  <si>
    <t>Próba pre elektroejakulátor typ I
- próba na odber ejakulátu býkov
- dĺžka próby 40 cm
- priemer 7 cm
- kompatibilná s elektroejakulátorom Minitube - 11900/0000.</t>
  </si>
  <si>
    <t>Próba pre elektroejakulátor typ II</t>
  </si>
  <si>
    <t>Próba pre elektroejakulátor typ I
- próba na odber ejakulátu býkov
- dĺžka próby 33 cm
- priemer 5,6 cm
- kompatibilná s elektroejakulátorom Minitube - 11900/0000.</t>
  </si>
  <si>
    <t>Vodný kúpeľ typ I</t>
  </si>
  <si>
    <t>Vodný kúpeľ
- objem min. 5 L
- rozmer vane (dxšxhl) min. 130x280x120 mm
- nastaviteľná teplota v rozsahu min. +5 °C od teploty okolia - 90°C
- teplotná stabilita pri 70°C +/- 0,5°C
- súčasťou dodávky priehľadný kryt pre zníženie odparivosti</t>
  </si>
  <si>
    <t>Počítacia komôrka na stanovovanie pohyblivosti a koncentrácie spermií, hĺbka 10µm</t>
  </si>
  <si>
    <t>pH meter stolový</t>
  </si>
  <si>
    <t>pH meter stolový
- rozsah merania pH 0 - 16
- veľký čitateľný displej
- 1, 3 alebo 5 bodová kalibrácia
- teplotná kompenzácia
- interná pamäť min. 1000 záznamov
- USB port pre prácu s dátami
- dodávané so stojanom s otočným ramenom</t>
  </si>
  <si>
    <t>Vákuový aspiračný systém</t>
  </si>
  <si>
    <t>Vákuový aspiračný systém
- na odsávanie tekutín
- integrovaná vákuová pumpa s výkom až 600 mbar
- prietok v rozsahu 1 - 15 ml/s</t>
  </si>
  <si>
    <t>Multi vortex</t>
  </si>
  <si>
    <t>Multi vortex
- nastaviteľná frekvenia trepania v rozsahu min. 500 - 3500 rpm
- časovač nastaviteľný v rozsahu min. 1 - 60 minút
- orbit min. 4 mm
- maximálne zaťaženie min. 200 g
- súčasťou dodávky nástavce pre rôzne skúmavky  - nástavec pre 16x 1,5 ml skúmavky + 8x 0,5 ml skúmavky + 8x 0,2 ml skúmavky; nástavec pre 10x skúmavky s priemerom 12 mm; nástavec pre 8x skúmavky s priemerom 16 mm; nástavec pre 4x skúmavky s priemerom 30 mm</t>
  </si>
  <si>
    <t>Vortex typ IV</t>
  </si>
  <si>
    <t>Vortex typ IV
- pre skúmavky do objemu 50 ml
- orbitálnym trepacím pohybom s nastaviteľnou rýchlosťou v rozsahu min. 800 - 3000 rpm
- orbit 4 mm</t>
  </si>
  <si>
    <t>Vertikálna elektroforéza typ I</t>
  </si>
  <si>
    <t>Elektroforetický zdroj typ IV</t>
  </si>
  <si>
    <t>Kombinovaná chladnička s mrazničkou</t>
  </si>
  <si>
    <t>Kombinovaná chladnička s mrazničkou
- objem chladiaceho priestoru min. 260 L
- objem mraziaceho priestoru min. 100 L
- energetická trieda C
- šírka max. 65 cm
- hlučnosť menej ako 40 dB</t>
  </si>
  <si>
    <t>Disperzný nástavec</t>
  </si>
  <si>
    <t>Disperzný nástavec
- stator s priemerom 19 mm
- pre objemy od 10 do 1500 ml
- kompatibilný s prístrojom Ultra-Turrax T-18</t>
  </si>
  <si>
    <t>Minicentrifúga s vortexom pre malé objemy
- dve možnosti pre nastavenie otáčok 2800 a 3500 rpm
- súčasťou dodávky uhlový rotor s kapacita min. 12x 1,5 ml skúmaviek
- súčasťou dodávky uhlový rotor s kapacita min. 12x 0,5 a 12x 0,2 ml skúmaviek
- možnosť vortexovania</t>
  </si>
  <si>
    <t>Presné váhy typ II</t>
  </si>
  <si>
    <t>Chladnička</t>
  </si>
  <si>
    <t>Chladnička
- objem min. 550 L
- nastaviteľná teplota 2 - 8 °C
- digitálny ukazovateľ teploty</t>
  </si>
  <si>
    <t>Umývačka fliaš na pivo
- 24 pozíciami na sanitáciu v jednom cykle
- potrebná veľkosť pre sanitovanie fliaš s premerom hrdla pri uzávere 26 mm a objeme 0,5l</t>
  </si>
  <si>
    <t>Sušička fliaš
- odkvapkávač pre 24 ks sklenených fliaš
- možnosť využitia pre rôzne veľkosti fliaš</t>
  </si>
  <si>
    <t>Kónický fermentor
- fermentačná nádoba z PET materiálu, vhodná na styk s potravinami
- objem min. 25 litrov
- možnosť prídavného vybavenia (teplomer, chladiaca špirála, termovak)
- možnosť odberu kvasiniek pomocou kónického tvaru a zberača kvasiniek
- tlaková súprava s guľovým plavákom a silikónovou hadicou
- izolačný plášť zabezpečujúci ochranu pre UV žiarením
- chladiaca/ ohrevná špirála
- bezpečnostný ventil s tlakomerom s rozsahom 0-1,6 bar
- kryt teplotného čidla s tlakovou spojkou, dĺžka 60 cm</t>
  </si>
  <si>
    <t>Vákuovačka
- režim na suché a mokré potraviny
- pre fólie šírka až 30cm
- vrátane 10 ks vákuových sáčkov rozmer 200x6000 mm, dvojvrstvový</t>
  </si>
  <si>
    <t>Samonasávacie čerpadlo
- prietok do 20l/min
- sacie a výtlačné pripojenie priemer 3/8´´
- výtlak min. 10 m
- sacia hĺbka min. 7 m
- krytie IP 42</t>
  </si>
  <si>
    <t>Narážač na fermentor typ I</t>
  </si>
  <si>
    <t>Narážač na fermentor typ I, s vonkajším šróbením 10,5 mm, čierny</t>
  </si>
  <si>
    <t>Narážač na fermentor typ II</t>
  </si>
  <si>
    <t>Narážač na fermentor typ II, s vonkajším šróbením 10,5 mm, sivý</t>
  </si>
  <si>
    <t>Rotátor</t>
  </si>
  <si>
    <t>Magnetické miešadlo
- keramická chemicky odolná pracovná plocha s rozmerom min. 180x180 mm
- nastaviteľná rozsah otáčok v rozsahu min. 100 - 1400 rpm
- maximálne zaťaženie min. 10 L
- LCD displej
- s ohrevom, nastaviteľná teplota v rozsah min. 50 - 450 °C</t>
  </si>
  <si>
    <t>Digitálne stopky
- funkcia odpočítavania času alebo stopky
- odpočítavanie času možné od 99 min.
- napájanie na betérie</t>
  </si>
  <si>
    <t>Vodný kúpeľ typ II</t>
  </si>
  <si>
    <t>Trepačka na MTP</t>
  </si>
  <si>
    <t>Trepačka na MTP
- orbitálny trepací pohyb s nastaviteľnou rýchlosťou v rozsahu min. 100 - 3000 rpm
- orbit min. 4 mm
- LED displej pre zobrazenie nastavených parametrov
- časovač s rozsahom min. 10 sek. - 900 min.
- možnosť spustenia zatlačením trepacej plochy
- nástavec na trepanie MTP</t>
  </si>
  <si>
    <t>Minivortex
- pre malé nádoby s priemerom do 30 mm
- orbitálnym trepacím pohybom s pevnou rýchlosťou min. 2600 ot./min.
- orbit 4,5 mm
- vrchný kryt z inertného plastu</t>
  </si>
  <si>
    <t>Ultrazvukový kúpeľ typ II</t>
  </si>
  <si>
    <t>Vodný kúpeľ stolový pre potraviny</t>
  </si>
  <si>
    <t>Vodný kúpeľ stolový pre potraviny
- teplotný rozsah min. 30 - 80 °C
- výkon min. 1,2 kW
- počet nádrží min. 2
- vypúšťací kohútik
- rozmery max. 570x380x270 mm
- indikátor ohrevu</t>
  </si>
  <si>
    <t>pH meter prenosný</t>
  </si>
  <si>
    <t>pH meter prenosný
- rozsah merania pH min. 0 -20
- podsvietený grafický displej
- funkcia ustálenia meranej hodnoty
- interná pamäť na min. 200 záznamov
- 1, 3 alebo 5 bodová kalibrácia
- možnosť napájania na batérie typu AA
- dodávané v kufríku s elektródou</t>
  </si>
  <si>
    <t>pH elektróda</t>
  </si>
  <si>
    <t>pH elektróda
- vpichová elektróda s kvapalným elektrolytom
- keramická diafragma
- rozsah pH 0 -13
- teplotný rozsah 0 - 100 °C
- rozmery 55x8 mm</t>
  </si>
  <si>
    <t>Detektor CO2</t>
  </si>
  <si>
    <t>Detektor CO2 s funkciou záznamu maximálnej a minimálnej koncentrácie v priebehu posledných 24 hodín
- detekcia CO2 IR-Soc technologiu snímača
- rozsah merania CO2 min. 0-3000 ppm
- možnosť napájania pomocou 4x AA batérie - životnosť cca 80 hodín
- možnosť napájania adaptérom AC/DC - súčasťou balenia
- rozmery cca 240x80x160 mm</t>
  </si>
  <si>
    <t>Jednokanálová pipeta 10 - 100 ul</t>
  </si>
  <si>
    <t>Jednokanálová pipeta s nastaviteľným objemom 10 - 100 ul, presnosť minimálne +/- 0,6%, s možnosťou kalibrácie, plne autoklávovateľná pipeta.</t>
  </si>
  <si>
    <t>8-kanálová pipeta 10 - 100 ul</t>
  </si>
  <si>
    <t>8-kanálová pipeta s nastaviteľným objemom 10 - 100 ul, presnosť minimálne +/- 0,8%, s možnosťou kalibrácie, plne autoklávovateľná pipeta.</t>
  </si>
  <si>
    <t>Pipetovací elektronický nástavec pre prácu s pipetami od objemu 1 do 100 ml, ovládanie pipetovania dvoma tlačidlami, regulovaný výkon čerpadla, LED indikátor stavu batérie, 0,2 mm hydrofóbny membránový filter</t>
  </si>
  <si>
    <t>Sada jednokanálových pipiet 10--100 ul, 100-1000 ul, 1-10 ml</t>
  </si>
  <si>
    <t>Sada jednokanálová pipeta s nastaviteľným objemom 10 - 100 ul, 100 - 1000 ul a 1 - 10 ml, presnosť minimálne +/- 0,6%, s možnosťou kalibrácie, plne autoklávovateľná pipeta.</t>
  </si>
  <si>
    <t>Sada jednokanálových pipiet 0,5-10 ul, 10--100 ul, 20-200 ul 100-1000 ul</t>
  </si>
  <si>
    <t>Sada jednokanálová pipeta s nastaviteľným objemom 0,5-10 ul, 10--100 ul, 20-200 ul 100-1000 ul, presnosť minimálne +/- 0,6%, s možnosťou kalibrácie, plne autoklávovateľná pipeta.</t>
  </si>
  <si>
    <t>Jednokanálová pipeta 100 - 1000 ul</t>
  </si>
  <si>
    <t>Jednokanálová pipeta s nastaviteľným objemom 100 - 1000 ul, presnosť minimálne +/- 0,6%, s možnosťou kalibrácie, plne autoklávovateľná pipeta.</t>
  </si>
  <si>
    <t>Analyzátor pre polarizáciu</t>
  </si>
  <si>
    <t>Analyzátor pre polarizáciu svetla pre rozšírenie možností analýzy buniek
- kompatibilný s fluorescenčným mikroskopom Leica DMi 6000</t>
  </si>
  <si>
    <t>Minicentrifúga s vortexom pre malé objemy
- dve možnosti pre nastavenie otáčok 2800 a 3500 rpm
- súčasťou dodávky uhlový rotor s kapacita min. 12x 1,5 ml skúmaviek
- súčasťou dodávky uhlový rotor s kapacita min. 12x 0,5 a 12x 0,2 ml skúmaviek
- možnosť vortexovania, myneiteľné nástavce na skúmavky, falcony a nastavec na vortexovanie platničiek</t>
  </si>
  <si>
    <t>Ultrazvukový kúpeľ
- objem vane min. 6 L
- rozmer vane (dxšxhl) min. 500x140x100 mm
- výkon ultrazvuku min. 620 W
- indikátor výkonu ultrazvuku podsvietenou stupnicou a ovládanie tlačidlom
- možnosť nepredržitého chodu, nastavenie teploty ohrevu: min. +30 a max. +80°C</t>
  </si>
  <si>
    <t>Magnetické ohrevné miešadlo</t>
  </si>
  <si>
    <t>Magnetické ohrevné miešadlo s hliníkovou výhrevnou doskou s keramickým povrchom. Max hmotnosť miešaného roztoku 20 L. Možnosť nastavenia otáčok miešadla od 50 do 1500 rpm, s citlivosťou nastavenie po min. 10rpm. Teplota nastavenia v °C / °F  v rozsahu od 0°C (teplota miestnosti) do min. 310 °C. Nastaviteľný bezpečnostný obvod od teploty max 50 °C. Prípustná teplota okolia  v rozsahu od 5 - 40 °C. LCD dislplay pre nastavenie rýchlosti, teploty i času. Nastaviteľnosť času min. 1s do 144 000 min.</t>
  </si>
  <si>
    <t xml:space="preserve">Sada Kit 4 mikropipiet so stojanom obsahujúca pipety (po jednom kuse) o objeme 0,2 - 2 μl; 2 - 20 μl; 20 - 200 μl; 100 - 1000 μl. Obsah balenia: pipety, stojan na pipety, špičky v v stojanoch. Finnpipette alebo ekvivalent. </t>
  </si>
  <si>
    <t>Analytické váhy::
- max. váživosť 120 g
- odčítateľnosť 0,1 mg
- interná kalibrácia
- vážiaca plocha s priem. 90 mm
- displaj s veľkými číslami
- RS 232 port
- súčasťou dodávky ochranný kryt</t>
  </si>
  <si>
    <r>
      <t xml:space="preserve">Spirometer a oxymeter v jednom tele s digitálnym zobrazovacím dislplajom
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>vhodný aj na monitorovanie pľúcnych funkcií, vstavaný snímač pohybov a zrýchlenia s automatickým rozpoznávaním hodnôt nameraných v bdelom stave a a v pokoji (napr. pred spaním)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- komunikácia s PC cez USB (min. 2.0) a Bluetooth (min. 2.1.)
</t>
    </r>
    <r>
      <rPr>
        <sz val="11"/>
        <rFont val="Calibri"/>
        <family val="2"/>
        <charset val="238"/>
        <scheme val="minor"/>
      </rPr>
      <t>- so softvérovým produktom na počítačové vyhodnotenie nameraných údajov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- prietokový senzor: obojsmerná digitálna turbína. Rozsah prietoku ± 16L / s. Presnosť objem: ± 3% o 50 ml, čo je väčšie; Prietok presnosť: ± 5% o 200 ml / s, čo je väčšie.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- merané parametre: FVC, FEV1, FEV1/FVC%, PEF,FEV3, FEV3/FVC%, FEV6,FEV1/FEV6%, FEF25, FEF50,FEF75, FEF2575, FET, EVol, ELA,FIVC, FIV1, FIV1/FIVC%, PIF, VC,IVC, IC, ERV, FEV1/VC%, TV, VE,RR, tI, tE, tI/tTot, VT/tI, MVV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- dynamický odpor pri 12L / S: &lt;0.5cmH2O / l / s.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- teplotný snímač: polovodičové (0-45 ° C).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- Oxymetrické merané parametre: SpO2 [Baseline, Min, Max, Mean], Pulse rate [Baseline, Min, Max, Mean], T90% [SpO2&lt;90%], T89% [SpO2&lt;89%], T88% [SpO2&lt;88%], T5% [ΔSpO2&gt;5%], ΔIndex [12s], SpO2 Events, Pulse rate events [Bradycardia, Tachycardia], Step counter, Movement [VMU], Recording time, Analysis time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</si>
  <si>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>Minicentrifúga pre malé objemy
- nastaviteľné otáčky v rozsahu min. 800 - 15700 rpm
- max. dosiahnuteľné preťaženie 16500 x g
- súčasťou dodávky uhlový rotor s kapacita min. 12x 1,5/2,0 ml skúmaviek</t>
  </si>
  <si>
    <t>3D miešadlo
- nastaviteľné otáčky v rozsahu min. 5 - 80 rpm
- maximálne zaťaženie min. 2 kg
- nastaviteľný uhol otáčania v rozsahu min. 0 - 15°
- časovač nastaviteľný min. v rozsahu 10 sek - 90 hod.
- rozmer platne min. 280x180x300 mm
- LED displej</t>
  </si>
  <si>
    <t>Prenosná nádoba na skladovanie vzoriek v tekutom dusíku. Objem nádoby v rozsahu min. 6,5 a max 8 litrov. Skladovateľný čas vzoriek min.13 dní. Priemer otvoru kanistra v rozsahu min. 55mm a max. 75 mm.</t>
  </si>
  <si>
    <t>Nádoba na skladovanie vzoriek v tekutom dusíku</t>
  </si>
  <si>
    <t>Meranie pH -2...16/0.01; mV ±2000 mV/ ±0.2 mV; pamäť min. 150 hodnôt.</t>
  </si>
  <si>
    <t>Ultrazvukový kúpeľ
- objem vane min. 3 L
- rozmer vane (dxšxhl) min. 240x140x100 mm
- výkon ultrazvuku min. 320 W
- nastaviteľná teplota v rozsahu min. 20 - 80 °C
- indikátor výkonu ultrazvuku a teploty podsvietenou stupnicou a ovládanie tlačidlom
- možnosť nepredržitého chodu a odplynenia kvapaliny</t>
  </si>
  <si>
    <t>Vortex typ I
- pre skúmavky do objemu 50 ml
- orbitálny trepací pohyb s pevnou rýchlosťou max. 2800 rpm
- orbit 4 mm, rozsah teplôt 4 - 65 °C
- vrchný kryt z inertného plastu modrej farby</t>
  </si>
  <si>
    <t>Vortex typ II
- pre skúmavky do objemu 50 ml
- orbitálny trepací pohyb s pevnou rýchlosťou max. 2800 rpm
- orbit 4 mm, rozsah teplôt 4 - 65 °C
- vrchný kryt z inertného plastu zelenej farby</t>
  </si>
  <si>
    <t>Vortex typ III
- pre skúmavky do objemu 50 ml
- orbitálny trepací pohyb s pevnou rýchlosťou max. 2800 rpm
- orbit 4 mm, rozsah teplôt 4 - 65 °C
- vrchný kryt z inertného plastu červenej farby</t>
  </si>
  <si>
    <t>Vortex na MTP
- orbitálny trepací pohyb s nastaviteľnou rýchlosťou v rozsahu min. 200 - 3400 rpm
- orbit min. 4 mm, rozsah teplôt 4 - 65 °C
- nástavec na MTP platničky a hlavica</t>
  </si>
  <si>
    <t>Jednorázová kompatibilná turbína s náustkom k dodávanému Spirometru</t>
  </si>
  <si>
    <t>Výrobník ľadu
- výroba drveného ľadu strednej veľkosti
- skriňa a dvere z nerezovej ocele 18/8. Výroba  40-50 kg za 24 hodín.
- skladovacia kapacita min. 10 kg
- chladenie vzduchom
- ochrana proti preťaženiu</t>
  </si>
  <si>
    <t>Vertikálna elektroforéza tap I
- pre až 4 gély veľkosti 10x8,3 cm
- objem zásobného pufru pre 4 gély 1000 ml
- vhodná pre predpripravené gély MP precast gels, kompatibilný s Bio-Rad</t>
  </si>
  <si>
    <t>Elektroforetický zdroj typ IV
- nastaviteľné napätie min. 5-250 V
- nastaviteľný prúd min. 100-3000 mA
- výkon min. 300 W
- nastaviteľný časovač v rozsahu min. 1 min. -  99 hod.
- možnosť nastavenia 3 krokov
- LCD displej pre zobrazenie nastavených hodnôt
- pre pripojenie min. 4 elektroforéz,  kompatibilný s Bio-Rad blotovacími bunkami</t>
  </si>
  <si>
    <t>Presné váhy:
- max. váživosť 100 kg
- odčítateľnosť max 50 g
- externá kalibrácia
- vážiaca plocha min. 300x300 mm
- displaj s veľkými číslami
- možnosť napájania cez adaptér aj batérie</t>
  </si>
  <si>
    <t>Termostat
- pre externú sondu
- napájanie 12 V
- regulácia teploty v rozsahu min. -10 - 99°C
- presnosť merania +/- 1°C</t>
  </si>
  <si>
    <t>Rotátor
- tanierový rotátor s nastaviteľnou rýchlosťou 5 - 40 min-1
- trieda ochrany IP 42
- časovač
- možnosť nastavenia uhla rotácie tanieru
- tanier pre uchytenie max 560 skúmaviek s priemerom 10 - 11,5 mm, kompatibilné s rotačnou trepačkou SB3</t>
  </si>
  <si>
    <t>Digitálny teplomer s vlhkomerom
- možnosť postavenia na stôl alebo upevnenia na stenu
- teplotný rozsah 0 - 50°C
- vlhkostný rozsah 1 - 99%
- zobrazenie dátumu a času
- napájanie batériami
- pamäť na 50000 hodnôt, kalibračný certifikát</t>
  </si>
  <si>
    <t>Vodný kúpeľ
- objem min. 4 L
- rozmer vane (dxšxhl) min. 130x150x100 mm
- nastaviteľná teplota v rozsahu min. +5 °C od teploty okolia - 90°C
- teplotná stabilita pri 37°C +/- 0,2°C
- súčasťou dodávky výklopný priehľadný kryt pre zníženie odparivosti
- súčasťou dodávky stojan pre 48x 1,5/2,0 ml skúmavky; stojan 41x 15 ml skúmavky; 15x 50 ml skúmavky, komora z nehrdzavejúcej ocele, rozsah teplôt +5-100°C</t>
  </si>
  <si>
    <t>Horizontálna elektroforéza typ VII</t>
  </si>
  <si>
    <t>Horizontálna elektroforéza typ VIII</t>
  </si>
  <si>
    <t>Horizontálna elektroforéza typ VII
- pre gély s rozmerom 60x75mm
- súčasťou 2x hrebeň pre 8 vzoriek
- objem zásobného pufru 225 ml, odnímateľný podnos</t>
  </si>
  <si>
    <t>Horizontálna elektroforéza typ VII
- pre gély s rozmerom 10x7 cm
- súčasťou 2x hrebeň pre 8 vzoriek
- objem zásobného pufru 225 ml, odnímateľný podnos</t>
  </si>
  <si>
    <t>Vpichový teplomer
- teplotný rozsah merania nim -40 - +250 °C
- rozlíšenie 0,1 °C v rozsahu -5 - +200 °C
- presnosť +/- 1 °C
- trieda ochrany IP 65
- napájanie batériami, kalibrovaný, kalibračné body -18, 0 a 100°C</t>
  </si>
  <si>
    <t>P.č.</t>
  </si>
  <si>
    <t>SPOLU</t>
  </si>
  <si>
    <t>Jednotková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</si>
</sst>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Segoe U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9" fontId="9" fillId="0" borderId="0" applyFont="0" applyFill="0" applyBorder="0" applyAlignment="0" applyProtection="0"/>
    <xf numFmtId="0" fontId="11" fillId="0" borderId="0"/>
    <xf numFmtId="0" fontId="7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0" borderId="1" xfId="4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7" fillId="0" borderId="0" xfId="4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4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0" fillId="0" borderId="2" xfId="0" applyBorder="1"/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6">
    <cellStyle name="Normálna" xfId="0" builtinId="0"/>
    <cellStyle name="Normálna 2" xfId="1"/>
    <cellStyle name="Normálna 3" xfId="3"/>
    <cellStyle name="Normálne 3" xfId="4"/>
    <cellStyle name="Normálne 3 2" xfId="5"/>
    <cellStyle name="Percentá 6 2" xfId="2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A1:O83"/>
  <sheetViews>
    <sheetView tabSelected="1" zoomScale="68" zoomScaleNormal="68" workbookViewId="0">
      <selection activeCell="N3" sqref="N3:N4"/>
    </sheetView>
  </sheetViews>
  <sheetFormatPr defaultRowHeight="15" x14ac:dyDescent="0.25"/>
  <cols>
    <col min="2" max="2" width="37.5703125" customWidth="1"/>
    <col min="3" max="3" width="71.140625" customWidth="1"/>
    <col min="6" max="6" width="14" customWidth="1"/>
    <col min="7" max="7" width="18" customWidth="1"/>
  </cols>
  <sheetData>
    <row r="1" spans="1:15" ht="42.75" x14ac:dyDescent="0.25">
      <c r="A1" s="7" t="s">
        <v>159</v>
      </c>
      <c r="B1" s="7" t="s">
        <v>6</v>
      </c>
      <c r="C1" s="7" t="s">
        <v>4</v>
      </c>
      <c r="D1" s="7" t="s">
        <v>2</v>
      </c>
      <c r="E1" s="8" t="s">
        <v>3</v>
      </c>
      <c r="F1" s="9" t="s">
        <v>161</v>
      </c>
      <c r="G1" s="9" t="s">
        <v>5</v>
      </c>
    </row>
    <row r="2" spans="1:15" ht="30" customHeight="1" x14ac:dyDescent="0.25">
      <c r="A2">
        <v>1</v>
      </c>
      <c r="B2" s="10" t="s">
        <v>29</v>
      </c>
      <c r="C2" s="10" t="s">
        <v>30</v>
      </c>
      <c r="D2" s="2" t="s">
        <v>0</v>
      </c>
      <c r="E2" s="2">
        <v>2</v>
      </c>
      <c r="F2" s="11"/>
      <c r="G2" s="6">
        <f>E2*F2</f>
        <v>0</v>
      </c>
    </row>
    <row r="3" spans="1:15" ht="135" x14ac:dyDescent="0.25">
      <c r="A3">
        <v>2</v>
      </c>
      <c r="B3" s="10" t="s">
        <v>31</v>
      </c>
      <c r="C3" s="10" t="s">
        <v>32</v>
      </c>
      <c r="D3" s="2" t="s">
        <v>0</v>
      </c>
      <c r="E3" s="2">
        <v>1</v>
      </c>
      <c r="F3" s="11"/>
      <c r="G3" s="6">
        <f t="shared" ref="G3:G66" si="0">E3*F3</f>
        <v>0</v>
      </c>
    </row>
    <row r="4" spans="1:15" s="1" customFormat="1" ht="62.25" customHeight="1" x14ac:dyDescent="0.25">
      <c r="A4">
        <v>3</v>
      </c>
      <c r="B4" s="12" t="s">
        <v>8</v>
      </c>
      <c r="C4" s="20" t="s">
        <v>139</v>
      </c>
      <c r="D4" s="2" t="s">
        <v>0</v>
      </c>
      <c r="E4" s="2">
        <v>2</v>
      </c>
      <c r="F4" s="11"/>
      <c r="G4" s="6">
        <f t="shared" si="0"/>
        <v>0</v>
      </c>
    </row>
    <row r="5" spans="1:15" s="1" customFormat="1" ht="90" x14ac:dyDescent="0.25">
      <c r="A5">
        <v>4</v>
      </c>
      <c r="B5" s="10" t="s">
        <v>18</v>
      </c>
      <c r="C5" s="10" t="s">
        <v>86</v>
      </c>
      <c r="D5" s="2" t="s">
        <v>0</v>
      </c>
      <c r="E5" s="2">
        <v>1</v>
      </c>
      <c r="F5" s="11"/>
      <c r="G5" s="6">
        <f t="shared" si="0"/>
        <v>0</v>
      </c>
    </row>
    <row r="6" spans="1:15" s="1" customFormat="1" ht="90" x14ac:dyDescent="0.25">
      <c r="A6">
        <v>5</v>
      </c>
      <c r="B6" s="10" t="s">
        <v>69</v>
      </c>
      <c r="C6" s="10" t="s">
        <v>70</v>
      </c>
      <c r="D6" s="2" t="s">
        <v>0</v>
      </c>
      <c r="E6" s="2">
        <v>1</v>
      </c>
      <c r="F6" s="11"/>
      <c r="G6" s="6">
        <f t="shared" si="0"/>
        <v>0</v>
      </c>
      <c r="H6" s="14"/>
      <c r="I6" s="14"/>
      <c r="J6" s="15"/>
      <c r="K6" s="15"/>
      <c r="L6" s="17"/>
      <c r="M6" s="16"/>
      <c r="N6" s="17"/>
      <c r="O6" s="16"/>
    </row>
    <row r="7" spans="1:15" s="1" customFormat="1" ht="171.75" customHeight="1" x14ac:dyDescent="0.25">
      <c r="A7">
        <v>6</v>
      </c>
      <c r="B7" s="10" t="s">
        <v>33</v>
      </c>
      <c r="C7" s="10" t="s">
        <v>34</v>
      </c>
      <c r="D7" s="2" t="s">
        <v>0</v>
      </c>
      <c r="E7" s="2">
        <v>1</v>
      </c>
      <c r="F7" s="11"/>
      <c r="G7" s="6">
        <f t="shared" si="0"/>
        <v>0</v>
      </c>
    </row>
    <row r="8" spans="1:15" ht="135" x14ac:dyDescent="0.25">
      <c r="A8">
        <v>7</v>
      </c>
      <c r="B8" s="10" t="s">
        <v>35</v>
      </c>
      <c r="C8" s="10" t="s">
        <v>36</v>
      </c>
      <c r="D8" s="2" t="s">
        <v>0</v>
      </c>
      <c r="E8" s="2">
        <v>1</v>
      </c>
      <c r="F8" s="11"/>
      <c r="G8" s="6">
        <f t="shared" si="0"/>
        <v>0</v>
      </c>
    </row>
    <row r="9" spans="1:15" ht="120" x14ac:dyDescent="0.25">
      <c r="A9">
        <v>8</v>
      </c>
      <c r="B9" s="10" t="s">
        <v>37</v>
      </c>
      <c r="C9" s="20" t="s">
        <v>140</v>
      </c>
      <c r="D9" s="2" t="s">
        <v>0</v>
      </c>
      <c r="E9" s="2">
        <v>1</v>
      </c>
      <c r="F9" s="11"/>
      <c r="G9" s="6">
        <f t="shared" si="0"/>
        <v>0</v>
      </c>
    </row>
    <row r="10" spans="1:15" ht="75" x14ac:dyDescent="0.25">
      <c r="A10">
        <v>9</v>
      </c>
      <c r="B10" s="10" t="s">
        <v>38</v>
      </c>
      <c r="C10" s="20" t="s">
        <v>141</v>
      </c>
      <c r="D10" s="2" t="s">
        <v>0</v>
      </c>
      <c r="E10" s="2">
        <v>1</v>
      </c>
      <c r="F10" s="11"/>
      <c r="G10" s="6">
        <f t="shared" si="0"/>
        <v>0</v>
      </c>
    </row>
    <row r="11" spans="1:15" ht="75" x14ac:dyDescent="0.25">
      <c r="A11">
        <v>10</v>
      </c>
      <c r="B11" s="10" t="s">
        <v>39</v>
      </c>
      <c r="C11" s="20" t="s">
        <v>142</v>
      </c>
      <c r="D11" s="2" t="s">
        <v>0</v>
      </c>
      <c r="E11" s="2">
        <v>1</v>
      </c>
      <c r="F11" s="11"/>
      <c r="G11" s="6">
        <f t="shared" si="0"/>
        <v>0</v>
      </c>
    </row>
    <row r="12" spans="1:15" ht="75" x14ac:dyDescent="0.25">
      <c r="A12">
        <v>11</v>
      </c>
      <c r="B12" s="10" t="s">
        <v>40</v>
      </c>
      <c r="C12" s="20" t="s">
        <v>143</v>
      </c>
      <c r="D12" s="2" t="s">
        <v>0</v>
      </c>
      <c r="E12" s="2">
        <v>1</v>
      </c>
      <c r="F12" s="11"/>
      <c r="G12" s="6">
        <f t="shared" si="0"/>
        <v>0</v>
      </c>
    </row>
    <row r="13" spans="1:15" ht="75" x14ac:dyDescent="0.25">
      <c r="A13">
        <v>12</v>
      </c>
      <c r="B13" s="10" t="s">
        <v>41</v>
      </c>
      <c r="C13" s="20" t="s">
        <v>144</v>
      </c>
      <c r="D13" s="2" t="s">
        <v>0</v>
      </c>
      <c r="E13" s="2">
        <v>1</v>
      </c>
      <c r="F13" s="11"/>
      <c r="G13" s="6">
        <f t="shared" si="0"/>
        <v>0</v>
      </c>
    </row>
    <row r="14" spans="1:15" ht="120" x14ac:dyDescent="0.25">
      <c r="A14">
        <v>13</v>
      </c>
      <c r="B14" s="10" t="s">
        <v>42</v>
      </c>
      <c r="C14" s="10" t="s">
        <v>43</v>
      </c>
      <c r="D14" s="2" t="s">
        <v>0</v>
      </c>
      <c r="E14" s="2">
        <v>1</v>
      </c>
      <c r="F14" s="11"/>
      <c r="G14" s="6">
        <f t="shared" si="0"/>
        <v>0</v>
      </c>
    </row>
    <row r="15" spans="1:15" ht="120" x14ac:dyDescent="0.25">
      <c r="A15">
        <v>14</v>
      </c>
      <c r="B15" s="10" t="s">
        <v>44</v>
      </c>
      <c r="C15" s="10" t="s">
        <v>45</v>
      </c>
      <c r="D15" s="2" t="s">
        <v>0</v>
      </c>
      <c r="E15" s="2">
        <v>1</v>
      </c>
      <c r="F15" s="11"/>
      <c r="G15" s="6">
        <f t="shared" si="0"/>
        <v>0</v>
      </c>
    </row>
    <row r="16" spans="1:15" ht="120" x14ac:dyDescent="0.25">
      <c r="A16">
        <v>15</v>
      </c>
      <c r="B16" s="10" t="s">
        <v>46</v>
      </c>
      <c r="C16" s="10" t="s">
        <v>47</v>
      </c>
      <c r="D16" s="2" t="s">
        <v>0</v>
      </c>
      <c r="E16" s="2">
        <v>1</v>
      </c>
      <c r="F16" s="11"/>
      <c r="G16" s="6">
        <f t="shared" si="0"/>
        <v>0</v>
      </c>
    </row>
    <row r="17" spans="1:7" ht="60" x14ac:dyDescent="0.25">
      <c r="A17">
        <v>16</v>
      </c>
      <c r="B17" s="10" t="s">
        <v>48</v>
      </c>
      <c r="C17" s="10" t="s">
        <v>49</v>
      </c>
      <c r="D17" s="2" t="s">
        <v>0</v>
      </c>
      <c r="E17" s="2">
        <v>1</v>
      </c>
      <c r="F17" s="11"/>
      <c r="G17" s="6">
        <f t="shared" si="0"/>
        <v>0</v>
      </c>
    </row>
    <row r="18" spans="1:7" ht="60" x14ac:dyDescent="0.25">
      <c r="A18">
        <v>17</v>
      </c>
      <c r="B18" s="10" t="s">
        <v>50</v>
      </c>
      <c r="C18" s="10" t="s">
        <v>51</v>
      </c>
      <c r="D18" s="2" t="s">
        <v>0</v>
      </c>
      <c r="E18" s="2">
        <v>2</v>
      </c>
      <c r="F18" s="11"/>
      <c r="G18" s="6">
        <f t="shared" si="0"/>
        <v>0</v>
      </c>
    </row>
    <row r="19" spans="1:7" ht="60" x14ac:dyDescent="0.25">
      <c r="A19">
        <v>18</v>
      </c>
      <c r="B19" s="10" t="s">
        <v>52</v>
      </c>
      <c r="C19" s="10" t="s">
        <v>53</v>
      </c>
      <c r="D19" s="2" t="s">
        <v>0</v>
      </c>
      <c r="E19" s="2">
        <v>2</v>
      </c>
      <c r="F19" s="11"/>
      <c r="G19" s="6">
        <f t="shared" si="0"/>
        <v>0</v>
      </c>
    </row>
    <row r="20" spans="1:7" ht="60" x14ac:dyDescent="0.25">
      <c r="A20">
        <v>19</v>
      </c>
      <c r="B20" s="10" t="s">
        <v>54</v>
      </c>
      <c r="C20" s="10" t="s">
        <v>55</v>
      </c>
      <c r="D20" s="2" t="s">
        <v>0</v>
      </c>
      <c r="E20" s="2">
        <v>2</v>
      </c>
      <c r="F20" s="11"/>
      <c r="G20" s="6">
        <f t="shared" si="0"/>
        <v>0</v>
      </c>
    </row>
    <row r="21" spans="1:7" ht="60" x14ac:dyDescent="0.25">
      <c r="A21">
        <v>20</v>
      </c>
      <c r="B21" s="10" t="s">
        <v>56</v>
      </c>
      <c r="C21" s="10" t="s">
        <v>57</v>
      </c>
      <c r="D21" s="2" t="s">
        <v>0</v>
      </c>
      <c r="E21" s="2">
        <v>2</v>
      </c>
      <c r="F21" s="11"/>
      <c r="G21" s="6">
        <f t="shared" si="0"/>
        <v>0</v>
      </c>
    </row>
    <row r="22" spans="1:7" ht="60" x14ac:dyDescent="0.25">
      <c r="A22">
        <v>21</v>
      </c>
      <c r="B22" s="10" t="s">
        <v>58</v>
      </c>
      <c r="C22" s="10" t="s">
        <v>59</v>
      </c>
      <c r="D22" s="2" t="s">
        <v>0</v>
      </c>
      <c r="E22" s="2">
        <v>1</v>
      </c>
      <c r="F22" s="11"/>
      <c r="G22" s="6">
        <f t="shared" si="0"/>
        <v>0</v>
      </c>
    </row>
    <row r="23" spans="1:7" ht="60" x14ac:dyDescent="0.25">
      <c r="A23">
        <v>22</v>
      </c>
      <c r="B23" s="10" t="s">
        <v>58</v>
      </c>
      <c r="C23" s="10" t="s">
        <v>60</v>
      </c>
      <c r="D23" s="2" t="s">
        <v>0</v>
      </c>
      <c r="E23" s="2">
        <v>1</v>
      </c>
      <c r="F23" s="11"/>
      <c r="G23" s="6">
        <f t="shared" si="0"/>
        <v>0</v>
      </c>
    </row>
    <row r="24" spans="1:7" ht="135" x14ac:dyDescent="0.25">
      <c r="A24">
        <v>23</v>
      </c>
      <c r="B24" s="10" t="s">
        <v>10</v>
      </c>
      <c r="C24" s="10" t="s">
        <v>61</v>
      </c>
      <c r="D24" s="2" t="s">
        <v>0</v>
      </c>
      <c r="E24" s="2">
        <v>1</v>
      </c>
      <c r="F24" s="11"/>
      <c r="G24" s="6">
        <f t="shared" si="0"/>
        <v>0</v>
      </c>
    </row>
    <row r="25" spans="1:7" ht="105" x14ac:dyDescent="0.25">
      <c r="A25">
        <v>24</v>
      </c>
      <c r="B25" s="3" t="s">
        <v>130</v>
      </c>
      <c r="C25" s="18" t="s">
        <v>131</v>
      </c>
      <c r="D25" s="2" t="s">
        <v>0</v>
      </c>
      <c r="E25" s="2">
        <v>1</v>
      </c>
      <c r="F25" s="11"/>
      <c r="G25" s="6">
        <f t="shared" si="0"/>
        <v>0</v>
      </c>
    </row>
    <row r="26" spans="1:7" ht="45" x14ac:dyDescent="0.25">
      <c r="A26">
        <v>25</v>
      </c>
      <c r="B26" s="3" t="s">
        <v>17</v>
      </c>
      <c r="C26" s="18" t="s">
        <v>132</v>
      </c>
      <c r="D26" s="2" t="s">
        <v>0</v>
      </c>
      <c r="E26" s="2">
        <v>1</v>
      </c>
      <c r="F26" s="11"/>
      <c r="G26" s="6">
        <f t="shared" si="0"/>
        <v>0</v>
      </c>
    </row>
    <row r="27" spans="1:7" ht="120" x14ac:dyDescent="0.25">
      <c r="A27">
        <v>26</v>
      </c>
      <c r="B27" s="10" t="s">
        <v>11</v>
      </c>
      <c r="C27" s="19" t="s">
        <v>133</v>
      </c>
      <c r="D27" s="2" t="s">
        <v>0</v>
      </c>
      <c r="E27" s="2">
        <v>2</v>
      </c>
      <c r="F27" s="11"/>
      <c r="G27" s="6">
        <f t="shared" si="0"/>
        <v>0</v>
      </c>
    </row>
    <row r="28" spans="1:7" ht="330" x14ac:dyDescent="0.25">
      <c r="A28">
        <v>27</v>
      </c>
      <c r="B28" s="10" t="s">
        <v>62</v>
      </c>
      <c r="C28" s="19" t="s">
        <v>134</v>
      </c>
      <c r="D28" s="2" t="s">
        <v>0</v>
      </c>
      <c r="E28" s="2">
        <v>2</v>
      </c>
      <c r="F28" s="11"/>
      <c r="G28" s="6">
        <f t="shared" si="0"/>
        <v>0</v>
      </c>
    </row>
    <row r="29" spans="1:7" x14ac:dyDescent="0.25">
      <c r="A29">
        <v>28</v>
      </c>
      <c r="B29" s="4" t="s">
        <v>9</v>
      </c>
      <c r="C29" s="4" t="s">
        <v>145</v>
      </c>
      <c r="D29" s="5" t="s">
        <v>0</v>
      </c>
      <c r="E29" s="5">
        <v>300</v>
      </c>
      <c r="F29" s="11"/>
      <c r="G29" s="6">
        <f t="shared" si="0"/>
        <v>0</v>
      </c>
    </row>
    <row r="30" spans="1:7" ht="165" x14ac:dyDescent="0.25">
      <c r="A30">
        <v>29</v>
      </c>
      <c r="B30" s="10" t="s">
        <v>12</v>
      </c>
      <c r="C30" s="10" t="s">
        <v>63</v>
      </c>
      <c r="D30" s="2" t="s">
        <v>0</v>
      </c>
      <c r="E30" s="2">
        <v>1</v>
      </c>
      <c r="F30" s="11"/>
      <c r="G30" s="6">
        <f t="shared" si="0"/>
        <v>0</v>
      </c>
    </row>
    <row r="31" spans="1:7" ht="60" x14ac:dyDescent="0.25">
      <c r="A31">
        <v>30</v>
      </c>
      <c r="B31" s="10" t="s">
        <v>64</v>
      </c>
      <c r="C31" s="19" t="s">
        <v>135</v>
      </c>
      <c r="D31" s="2" t="s">
        <v>0</v>
      </c>
      <c r="E31" s="2">
        <v>2</v>
      </c>
      <c r="F31" s="11"/>
      <c r="G31" s="6">
        <f t="shared" si="0"/>
        <v>0</v>
      </c>
    </row>
    <row r="32" spans="1:7" ht="90" x14ac:dyDescent="0.25">
      <c r="A32">
        <v>31</v>
      </c>
      <c r="B32" s="10" t="s">
        <v>13</v>
      </c>
      <c r="C32" s="20" t="s">
        <v>146</v>
      </c>
      <c r="D32" s="2" t="s">
        <v>0</v>
      </c>
      <c r="E32" s="2">
        <v>1</v>
      </c>
      <c r="F32" s="11"/>
      <c r="G32" s="6">
        <f t="shared" si="0"/>
        <v>0</v>
      </c>
    </row>
    <row r="33" spans="1:7" ht="75" x14ac:dyDescent="0.25">
      <c r="A33">
        <v>32</v>
      </c>
      <c r="B33" s="10" t="s">
        <v>65</v>
      </c>
      <c r="C33" s="10" t="s">
        <v>66</v>
      </c>
      <c r="D33" s="2" t="s">
        <v>0</v>
      </c>
      <c r="E33" s="2">
        <v>1</v>
      </c>
      <c r="F33" s="11"/>
      <c r="G33" s="6">
        <f t="shared" si="0"/>
        <v>0</v>
      </c>
    </row>
    <row r="34" spans="1:7" ht="75" x14ac:dyDescent="0.25">
      <c r="A34">
        <v>33</v>
      </c>
      <c r="B34" s="10" t="s">
        <v>67</v>
      </c>
      <c r="C34" s="10" t="s">
        <v>68</v>
      </c>
      <c r="D34" s="2" t="s">
        <v>0</v>
      </c>
      <c r="E34" s="2">
        <v>1</v>
      </c>
      <c r="F34" s="11"/>
      <c r="G34" s="6">
        <f t="shared" si="0"/>
        <v>0</v>
      </c>
    </row>
    <row r="35" spans="1:7" ht="105" x14ac:dyDescent="0.25">
      <c r="A35">
        <v>34</v>
      </c>
      <c r="B35" s="10" t="s">
        <v>14</v>
      </c>
      <c r="C35" s="19" t="s">
        <v>136</v>
      </c>
      <c r="D35" s="2" t="s">
        <v>0</v>
      </c>
      <c r="E35" s="2">
        <v>1</v>
      </c>
      <c r="F35" s="11"/>
      <c r="G35" s="6">
        <f t="shared" si="0"/>
        <v>0</v>
      </c>
    </row>
    <row r="36" spans="1:7" ht="90" x14ac:dyDescent="0.25">
      <c r="A36">
        <v>35</v>
      </c>
      <c r="B36" s="10" t="s">
        <v>69</v>
      </c>
      <c r="C36" s="10" t="s">
        <v>70</v>
      </c>
      <c r="D36" s="2" t="s">
        <v>0</v>
      </c>
      <c r="E36" s="2">
        <v>2</v>
      </c>
      <c r="F36" s="11"/>
      <c r="G36" s="6">
        <f t="shared" si="0"/>
        <v>0</v>
      </c>
    </row>
    <row r="37" spans="1:7" ht="30" x14ac:dyDescent="0.25">
      <c r="A37">
        <v>36</v>
      </c>
      <c r="B37" s="10" t="s">
        <v>15</v>
      </c>
      <c r="C37" s="10" t="s">
        <v>71</v>
      </c>
      <c r="D37" s="2" t="s">
        <v>0</v>
      </c>
      <c r="E37" s="2">
        <v>1</v>
      </c>
      <c r="F37" s="11"/>
      <c r="G37" s="6">
        <f t="shared" si="0"/>
        <v>0</v>
      </c>
    </row>
    <row r="38" spans="1:7" ht="120" x14ac:dyDescent="0.25">
      <c r="A38">
        <v>37</v>
      </c>
      <c r="B38" s="10" t="s">
        <v>72</v>
      </c>
      <c r="C38" s="10" t="s">
        <v>73</v>
      </c>
      <c r="D38" s="2" t="s">
        <v>0</v>
      </c>
      <c r="E38" s="2">
        <v>2</v>
      </c>
      <c r="F38" s="11"/>
      <c r="G38" s="6">
        <f t="shared" si="0"/>
        <v>0</v>
      </c>
    </row>
    <row r="39" spans="1:7" ht="60" x14ac:dyDescent="0.25">
      <c r="A39">
        <v>38</v>
      </c>
      <c r="B39" s="10" t="s">
        <v>74</v>
      </c>
      <c r="C39" s="10" t="s">
        <v>75</v>
      </c>
      <c r="D39" s="2" t="s">
        <v>0</v>
      </c>
      <c r="E39" s="2">
        <v>1</v>
      </c>
      <c r="F39" s="11"/>
      <c r="G39" s="6">
        <f t="shared" si="0"/>
        <v>0</v>
      </c>
    </row>
    <row r="40" spans="1:7" ht="135" x14ac:dyDescent="0.25">
      <c r="A40">
        <v>39</v>
      </c>
      <c r="B40" s="10" t="s">
        <v>76</v>
      </c>
      <c r="C40" s="10" t="s">
        <v>77</v>
      </c>
      <c r="D40" s="2" t="s">
        <v>0</v>
      </c>
      <c r="E40" s="2">
        <v>1</v>
      </c>
      <c r="F40" s="11"/>
      <c r="G40" s="6">
        <f t="shared" si="0"/>
        <v>0</v>
      </c>
    </row>
    <row r="41" spans="1:7" ht="75" x14ac:dyDescent="0.25">
      <c r="A41">
        <v>40</v>
      </c>
      <c r="B41" s="10" t="s">
        <v>78</v>
      </c>
      <c r="C41" s="10" t="s">
        <v>79</v>
      </c>
      <c r="D41" s="2" t="s">
        <v>0</v>
      </c>
      <c r="E41" s="2">
        <v>1</v>
      </c>
      <c r="F41" s="11"/>
      <c r="G41" s="6">
        <f t="shared" si="0"/>
        <v>0</v>
      </c>
    </row>
    <row r="42" spans="1:7" ht="60" x14ac:dyDescent="0.25">
      <c r="A42">
        <v>41</v>
      </c>
      <c r="B42" s="10" t="s">
        <v>80</v>
      </c>
      <c r="C42" s="20" t="s">
        <v>147</v>
      </c>
      <c r="D42" s="2" t="s">
        <v>0</v>
      </c>
      <c r="E42" s="2">
        <v>3</v>
      </c>
      <c r="F42" s="11"/>
      <c r="G42" s="6">
        <f t="shared" si="0"/>
        <v>0</v>
      </c>
    </row>
    <row r="43" spans="1:7" ht="135" x14ac:dyDescent="0.25">
      <c r="A43">
        <v>42</v>
      </c>
      <c r="B43" s="10" t="s">
        <v>81</v>
      </c>
      <c r="C43" s="20" t="s">
        <v>148</v>
      </c>
      <c r="D43" s="2" t="s">
        <v>0</v>
      </c>
      <c r="E43" s="2">
        <v>1</v>
      </c>
      <c r="F43" s="11"/>
      <c r="G43" s="6">
        <f t="shared" si="0"/>
        <v>0</v>
      </c>
    </row>
    <row r="44" spans="1:7" ht="90" x14ac:dyDescent="0.25">
      <c r="A44">
        <v>43</v>
      </c>
      <c r="B44" s="10" t="s">
        <v>82</v>
      </c>
      <c r="C44" s="10" t="s">
        <v>83</v>
      </c>
      <c r="D44" s="2" t="s">
        <v>0</v>
      </c>
      <c r="E44" s="2">
        <v>2</v>
      </c>
      <c r="F44" s="11"/>
      <c r="G44" s="6">
        <f t="shared" si="0"/>
        <v>0</v>
      </c>
    </row>
    <row r="45" spans="1:7" ht="60" x14ac:dyDescent="0.25">
      <c r="A45">
        <v>44</v>
      </c>
      <c r="B45" s="10" t="s">
        <v>84</v>
      </c>
      <c r="C45" s="10" t="s">
        <v>85</v>
      </c>
      <c r="D45" s="2" t="s">
        <v>0</v>
      </c>
      <c r="E45" s="2">
        <v>1</v>
      </c>
      <c r="F45" s="11"/>
      <c r="G45" s="6">
        <f t="shared" si="0"/>
        <v>0</v>
      </c>
    </row>
    <row r="46" spans="1:7" ht="105" x14ac:dyDescent="0.25">
      <c r="A46">
        <v>45</v>
      </c>
      <c r="B46" s="10" t="s">
        <v>18</v>
      </c>
      <c r="C46" s="13" t="s">
        <v>128</v>
      </c>
      <c r="D46" s="2" t="s">
        <v>0</v>
      </c>
      <c r="E46" s="2">
        <v>1</v>
      </c>
      <c r="F46" s="11"/>
      <c r="G46" s="6">
        <f t="shared" si="0"/>
        <v>0</v>
      </c>
    </row>
    <row r="47" spans="1:7" ht="90" x14ac:dyDescent="0.25">
      <c r="A47">
        <v>46</v>
      </c>
      <c r="B47" s="10" t="s">
        <v>82</v>
      </c>
      <c r="C47" s="10" t="s">
        <v>83</v>
      </c>
      <c r="D47" s="2" t="s">
        <v>0</v>
      </c>
      <c r="E47" s="2">
        <v>2</v>
      </c>
      <c r="F47" s="11"/>
      <c r="G47" s="6">
        <f t="shared" si="0"/>
        <v>0</v>
      </c>
    </row>
    <row r="48" spans="1:7" ht="75" x14ac:dyDescent="0.25">
      <c r="A48">
        <v>47</v>
      </c>
      <c r="B48" s="10" t="s">
        <v>78</v>
      </c>
      <c r="C48" s="10" t="s">
        <v>79</v>
      </c>
      <c r="D48" s="2" t="s">
        <v>0</v>
      </c>
      <c r="E48" s="2">
        <v>1</v>
      </c>
      <c r="F48" s="11"/>
      <c r="G48" s="6">
        <f t="shared" si="0"/>
        <v>0</v>
      </c>
    </row>
    <row r="49" spans="1:7" ht="105" x14ac:dyDescent="0.25">
      <c r="A49">
        <v>48</v>
      </c>
      <c r="B49" s="10" t="s">
        <v>87</v>
      </c>
      <c r="C49" s="20" t="s">
        <v>149</v>
      </c>
      <c r="D49" s="2" t="s">
        <v>0</v>
      </c>
      <c r="E49" s="2">
        <v>1</v>
      </c>
      <c r="F49" s="11"/>
      <c r="G49" s="6">
        <f t="shared" si="0"/>
        <v>0</v>
      </c>
    </row>
    <row r="50" spans="1:7" ht="60" x14ac:dyDescent="0.25">
      <c r="A50">
        <v>49</v>
      </c>
      <c r="B50" s="10" t="s">
        <v>88</v>
      </c>
      <c r="C50" s="10" t="s">
        <v>89</v>
      </c>
      <c r="D50" s="2" t="s">
        <v>0</v>
      </c>
      <c r="E50" s="2">
        <v>1</v>
      </c>
      <c r="F50" s="11"/>
      <c r="G50" s="6">
        <f t="shared" si="0"/>
        <v>0</v>
      </c>
    </row>
    <row r="51" spans="1:7" ht="60" x14ac:dyDescent="0.25">
      <c r="A51">
        <v>50</v>
      </c>
      <c r="B51" s="10" t="s">
        <v>19</v>
      </c>
      <c r="C51" s="10" t="s">
        <v>90</v>
      </c>
      <c r="D51" s="2" t="s">
        <v>0</v>
      </c>
      <c r="E51" s="2">
        <v>1</v>
      </c>
      <c r="F51" s="11"/>
      <c r="G51" s="6">
        <f t="shared" si="0"/>
        <v>0</v>
      </c>
    </row>
    <row r="52" spans="1:7" ht="45" x14ac:dyDescent="0.25">
      <c r="A52">
        <v>51</v>
      </c>
      <c r="B52" s="10" t="s">
        <v>20</v>
      </c>
      <c r="C52" s="10" t="s">
        <v>91</v>
      </c>
      <c r="D52" s="2" t="s">
        <v>0</v>
      </c>
      <c r="E52" s="2">
        <v>2</v>
      </c>
      <c r="F52" s="11"/>
      <c r="G52" s="6">
        <f t="shared" si="0"/>
        <v>0</v>
      </c>
    </row>
    <row r="53" spans="1:7" ht="150" x14ac:dyDescent="0.25">
      <c r="A53">
        <v>52</v>
      </c>
      <c r="B53" s="10" t="s">
        <v>21</v>
      </c>
      <c r="C53" s="10" t="s">
        <v>92</v>
      </c>
      <c r="D53" s="2" t="s">
        <v>0</v>
      </c>
      <c r="E53" s="2">
        <v>6</v>
      </c>
      <c r="F53" s="11"/>
      <c r="G53" s="6">
        <f t="shared" si="0"/>
        <v>0</v>
      </c>
    </row>
    <row r="54" spans="1:7" ht="60" x14ac:dyDescent="0.25">
      <c r="A54">
        <v>53</v>
      </c>
      <c r="B54" s="10" t="s">
        <v>22</v>
      </c>
      <c r="C54" s="10" t="s">
        <v>93</v>
      </c>
      <c r="D54" s="2" t="s">
        <v>0</v>
      </c>
      <c r="E54" s="2">
        <v>1</v>
      </c>
      <c r="F54" s="11"/>
      <c r="G54" s="6">
        <f t="shared" si="0"/>
        <v>0</v>
      </c>
    </row>
    <row r="55" spans="1:7" ht="90" x14ac:dyDescent="0.25">
      <c r="A55">
        <v>54</v>
      </c>
      <c r="B55" s="10" t="s">
        <v>23</v>
      </c>
      <c r="C55" s="10" t="s">
        <v>94</v>
      </c>
      <c r="D55" s="2" t="s">
        <v>0</v>
      </c>
      <c r="E55" s="2">
        <v>1</v>
      </c>
      <c r="F55" s="11"/>
      <c r="G55" s="6">
        <f t="shared" si="0"/>
        <v>0</v>
      </c>
    </row>
    <row r="56" spans="1:7" x14ac:dyDescent="0.25">
      <c r="A56">
        <v>55</v>
      </c>
      <c r="B56" s="10" t="s">
        <v>95</v>
      </c>
      <c r="C56" s="10" t="s">
        <v>96</v>
      </c>
      <c r="D56" s="2" t="s">
        <v>0</v>
      </c>
      <c r="E56" s="2">
        <v>10</v>
      </c>
      <c r="F56" s="11"/>
      <c r="G56" s="6">
        <f t="shared" si="0"/>
        <v>0</v>
      </c>
    </row>
    <row r="57" spans="1:7" x14ac:dyDescent="0.25">
      <c r="A57">
        <v>56</v>
      </c>
      <c r="B57" s="10" t="s">
        <v>97</v>
      </c>
      <c r="C57" s="10" t="s">
        <v>98</v>
      </c>
      <c r="D57" s="2" t="s">
        <v>0</v>
      </c>
      <c r="E57" s="2">
        <v>10</v>
      </c>
      <c r="F57" s="11"/>
      <c r="G57" s="6">
        <f t="shared" si="0"/>
        <v>0</v>
      </c>
    </row>
    <row r="58" spans="1:7" ht="75" x14ac:dyDescent="0.25">
      <c r="A58">
        <v>57</v>
      </c>
      <c r="B58" s="10" t="s">
        <v>26</v>
      </c>
      <c r="C58" s="20" t="s">
        <v>150</v>
      </c>
      <c r="D58" s="2" t="s">
        <v>0</v>
      </c>
      <c r="E58" s="2">
        <v>10</v>
      </c>
      <c r="F58" s="11"/>
      <c r="G58" s="6">
        <f t="shared" si="0"/>
        <v>0</v>
      </c>
    </row>
    <row r="59" spans="1:7" ht="105" x14ac:dyDescent="0.25">
      <c r="A59">
        <v>58</v>
      </c>
      <c r="B59" s="10" t="s">
        <v>99</v>
      </c>
      <c r="C59" s="20" t="s">
        <v>151</v>
      </c>
      <c r="D59" s="2" t="s">
        <v>0</v>
      </c>
      <c r="E59" s="2">
        <v>1</v>
      </c>
      <c r="F59" s="11"/>
      <c r="G59" s="6">
        <f t="shared" si="0"/>
        <v>0</v>
      </c>
    </row>
    <row r="60" spans="1:7" ht="30" x14ac:dyDescent="0.25">
      <c r="A60">
        <v>59</v>
      </c>
      <c r="B60" s="10" t="s">
        <v>126</v>
      </c>
      <c r="C60" s="10" t="s">
        <v>127</v>
      </c>
      <c r="D60" s="2" t="s">
        <v>0</v>
      </c>
      <c r="E60" s="2">
        <v>1</v>
      </c>
      <c r="F60" s="11"/>
      <c r="G60" s="6">
        <f t="shared" si="0"/>
        <v>0</v>
      </c>
    </row>
    <row r="61" spans="1:7" ht="90" x14ac:dyDescent="0.25">
      <c r="A61">
        <v>60</v>
      </c>
      <c r="B61" s="10" t="s">
        <v>7</v>
      </c>
      <c r="C61" s="20" t="s">
        <v>100</v>
      </c>
      <c r="D61" s="2" t="s">
        <v>0</v>
      </c>
      <c r="E61" s="2">
        <v>2</v>
      </c>
      <c r="F61" s="11"/>
      <c r="G61" s="6">
        <f t="shared" si="0"/>
        <v>0</v>
      </c>
    </row>
    <row r="62" spans="1:7" ht="105" x14ac:dyDescent="0.25">
      <c r="A62">
        <v>61</v>
      </c>
      <c r="B62" s="10" t="s">
        <v>24</v>
      </c>
      <c r="C62" s="20" t="s">
        <v>152</v>
      </c>
      <c r="D62" s="2" t="s">
        <v>0</v>
      </c>
      <c r="E62" s="2">
        <v>1</v>
      </c>
      <c r="F62" s="11"/>
      <c r="G62" s="6">
        <f t="shared" si="0"/>
        <v>0</v>
      </c>
    </row>
    <row r="63" spans="1:7" ht="60" x14ac:dyDescent="0.25">
      <c r="A63">
        <v>62</v>
      </c>
      <c r="B63" s="10" t="s">
        <v>25</v>
      </c>
      <c r="C63" s="10" t="s">
        <v>101</v>
      </c>
      <c r="D63" s="2" t="s">
        <v>0</v>
      </c>
      <c r="E63" s="2">
        <v>3</v>
      </c>
      <c r="F63" s="11"/>
      <c r="G63" s="6">
        <f t="shared" si="0"/>
        <v>0</v>
      </c>
    </row>
    <row r="64" spans="1:7" ht="135" x14ac:dyDescent="0.25">
      <c r="A64">
        <v>63</v>
      </c>
      <c r="B64" s="10" t="s">
        <v>102</v>
      </c>
      <c r="C64" s="21" t="s">
        <v>153</v>
      </c>
      <c r="D64" s="2" t="s">
        <v>0</v>
      </c>
      <c r="E64" s="2">
        <v>2</v>
      </c>
      <c r="F64" s="11"/>
      <c r="G64" s="6">
        <f t="shared" si="0"/>
        <v>0</v>
      </c>
    </row>
    <row r="65" spans="1:7" ht="90" x14ac:dyDescent="0.25">
      <c r="A65">
        <v>64</v>
      </c>
      <c r="B65" s="10" t="s">
        <v>18</v>
      </c>
      <c r="C65" s="10" t="s">
        <v>86</v>
      </c>
      <c r="D65" s="2" t="s">
        <v>0</v>
      </c>
      <c r="E65" s="2">
        <v>2</v>
      </c>
      <c r="F65" s="11"/>
      <c r="G65" s="6">
        <f t="shared" si="0"/>
        <v>0</v>
      </c>
    </row>
    <row r="66" spans="1:7" ht="120" x14ac:dyDescent="0.25">
      <c r="A66">
        <v>65</v>
      </c>
      <c r="B66" s="10" t="s">
        <v>103</v>
      </c>
      <c r="C66" s="10" t="s">
        <v>104</v>
      </c>
      <c r="D66" s="2" t="s">
        <v>0</v>
      </c>
      <c r="E66" s="2">
        <v>1</v>
      </c>
      <c r="F66" s="11"/>
      <c r="G66" s="6">
        <f t="shared" si="0"/>
        <v>0</v>
      </c>
    </row>
    <row r="67" spans="1:7" ht="60" x14ac:dyDescent="0.25">
      <c r="A67">
        <v>66</v>
      </c>
      <c r="B67" s="21" t="s">
        <v>154</v>
      </c>
      <c r="C67" s="21" t="s">
        <v>156</v>
      </c>
      <c r="D67" s="2" t="s">
        <v>0</v>
      </c>
      <c r="E67" s="2">
        <v>1</v>
      </c>
      <c r="F67" s="11"/>
      <c r="G67" s="6">
        <f t="shared" ref="G67:G82" si="1">E67*F67</f>
        <v>0</v>
      </c>
    </row>
    <row r="68" spans="1:7" ht="60" x14ac:dyDescent="0.25">
      <c r="A68">
        <v>67</v>
      </c>
      <c r="B68" s="21" t="s">
        <v>155</v>
      </c>
      <c r="C68" s="21" t="s">
        <v>157</v>
      </c>
      <c r="D68" s="2" t="s">
        <v>0</v>
      </c>
      <c r="E68" s="2">
        <v>2</v>
      </c>
      <c r="F68" s="11"/>
      <c r="G68" s="6">
        <f t="shared" si="1"/>
        <v>0</v>
      </c>
    </row>
    <row r="69" spans="1:7" ht="75" x14ac:dyDescent="0.25">
      <c r="A69">
        <v>68</v>
      </c>
      <c r="B69" s="10" t="s">
        <v>27</v>
      </c>
      <c r="C69" s="10" t="s">
        <v>105</v>
      </c>
      <c r="D69" s="2" t="s">
        <v>0</v>
      </c>
      <c r="E69" s="2">
        <v>2</v>
      </c>
      <c r="F69" s="11"/>
      <c r="G69" s="6">
        <f t="shared" si="1"/>
        <v>0</v>
      </c>
    </row>
    <row r="70" spans="1:7" ht="105" x14ac:dyDescent="0.25">
      <c r="A70">
        <v>69</v>
      </c>
      <c r="B70" s="10" t="s">
        <v>106</v>
      </c>
      <c r="C70" s="13" t="s">
        <v>129</v>
      </c>
      <c r="D70" s="2" t="s">
        <v>0</v>
      </c>
      <c r="E70" s="2">
        <v>1</v>
      </c>
      <c r="F70" s="11"/>
      <c r="G70" s="6">
        <f t="shared" si="1"/>
        <v>0</v>
      </c>
    </row>
    <row r="71" spans="1:7" ht="105" x14ac:dyDescent="0.25">
      <c r="A71">
        <v>70</v>
      </c>
      <c r="B71" s="10" t="s">
        <v>107</v>
      </c>
      <c r="C71" s="10" t="s">
        <v>108</v>
      </c>
      <c r="D71" s="2" t="s">
        <v>0</v>
      </c>
      <c r="E71" s="2">
        <v>1</v>
      </c>
      <c r="F71" s="11"/>
      <c r="G71" s="6">
        <f t="shared" si="1"/>
        <v>0</v>
      </c>
    </row>
    <row r="72" spans="1:7" ht="120" x14ac:dyDescent="0.25">
      <c r="A72">
        <v>71</v>
      </c>
      <c r="B72" s="10" t="s">
        <v>109</v>
      </c>
      <c r="C72" s="10" t="s">
        <v>110</v>
      </c>
      <c r="D72" s="2" t="s">
        <v>0</v>
      </c>
      <c r="E72" s="2">
        <v>2</v>
      </c>
      <c r="F72" s="11"/>
      <c r="G72" s="6">
        <f t="shared" si="1"/>
        <v>0</v>
      </c>
    </row>
    <row r="73" spans="1:7" ht="90" x14ac:dyDescent="0.25">
      <c r="A73">
        <v>72</v>
      </c>
      <c r="B73" s="10" t="s">
        <v>28</v>
      </c>
      <c r="C73" s="21" t="s">
        <v>158</v>
      </c>
      <c r="D73" s="2" t="s">
        <v>0</v>
      </c>
      <c r="E73" s="2">
        <v>2</v>
      </c>
      <c r="F73" s="11"/>
      <c r="G73" s="6">
        <f t="shared" si="1"/>
        <v>0</v>
      </c>
    </row>
    <row r="74" spans="1:7" ht="90" x14ac:dyDescent="0.25">
      <c r="A74">
        <v>73</v>
      </c>
      <c r="B74" s="10" t="s">
        <v>111</v>
      </c>
      <c r="C74" s="10" t="s">
        <v>112</v>
      </c>
      <c r="D74" s="2" t="s">
        <v>0</v>
      </c>
      <c r="E74" s="2">
        <v>1</v>
      </c>
      <c r="F74" s="11"/>
      <c r="G74" s="6">
        <f t="shared" si="1"/>
        <v>0</v>
      </c>
    </row>
    <row r="75" spans="1:7" ht="105" x14ac:dyDescent="0.25">
      <c r="A75">
        <v>74</v>
      </c>
      <c r="B75" s="10" t="s">
        <v>113</v>
      </c>
      <c r="C75" s="10" t="s">
        <v>114</v>
      </c>
      <c r="D75" s="2" t="s">
        <v>0</v>
      </c>
      <c r="E75" s="2">
        <v>1</v>
      </c>
      <c r="F75" s="11"/>
      <c r="G75" s="6">
        <f t="shared" si="1"/>
        <v>0</v>
      </c>
    </row>
    <row r="76" spans="1:7" ht="30" x14ac:dyDescent="0.25">
      <c r="A76">
        <v>75</v>
      </c>
      <c r="B76" s="10" t="s">
        <v>115</v>
      </c>
      <c r="C76" s="10" t="s">
        <v>116</v>
      </c>
      <c r="D76" s="2" t="s">
        <v>0</v>
      </c>
      <c r="E76" s="2">
        <v>1</v>
      </c>
      <c r="F76" s="11"/>
      <c r="G76" s="6">
        <f t="shared" si="1"/>
        <v>0</v>
      </c>
    </row>
    <row r="77" spans="1:7" ht="30" x14ac:dyDescent="0.25">
      <c r="A77">
        <v>76</v>
      </c>
      <c r="B77" s="10" t="s">
        <v>117</v>
      </c>
      <c r="C77" s="10" t="s">
        <v>118</v>
      </c>
      <c r="D77" s="2" t="s">
        <v>0</v>
      </c>
      <c r="E77" s="2">
        <v>2</v>
      </c>
      <c r="F77" s="11"/>
      <c r="G77" s="6">
        <f t="shared" si="1"/>
        <v>0</v>
      </c>
    </row>
    <row r="78" spans="1:7" ht="45" x14ac:dyDescent="0.25">
      <c r="A78">
        <v>77</v>
      </c>
      <c r="B78" s="10" t="s">
        <v>16</v>
      </c>
      <c r="C78" s="10" t="s">
        <v>119</v>
      </c>
      <c r="D78" s="2" t="s">
        <v>0</v>
      </c>
      <c r="E78" s="2">
        <v>2</v>
      </c>
      <c r="F78" s="11"/>
      <c r="G78" s="6">
        <f t="shared" si="1"/>
        <v>0</v>
      </c>
    </row>
    <row r="79" spans="1:7" ht="45" x14ac:dyDescent="0.25">
      <c r="A79">
        <v>78</v>
      </c>
      <c r="B79" s="10" t="s">
        <v>120</v>
      </c>
      <c r="C79" s="10" t="s">
        <v>121</v>
      </c>
      <c r="D79" s="2" t="s">
        <v>1</v>
      </c>
      <c r="E79" s="2">
        <v>1</v>
      </c>
      <c r="F79" s="11"/>
      <c r="G79" s="6">
        <f t="shared" si="1"/>
        <v>0</v>
      </c>
    </row>
    <row r="80" spans="1:7" ht="45" x14ac:dyDescent="0.25">
      <c r="A80">
        <v>79</v>
      </c>
      <c r="B80" s="10" t="s">
        <v>122</v>
      </c>
      <c r="C80" s="10" t="s">
        <v>123</v>
      </c>
      <c r="D80" s="2" t="s">
        <v>1</v>
      </c>
      <c r="E80" s="2">
        <v>1</v>
      </c>
      <c r="F80" s="11"/>
      <c r="G80" s="6">
        <f t="shared" si="1"/>
        <v>0</v>
      </c>
    </row>
    <row r="81" spans="1:7" ht="30" x14ac:dyDescent="0.25">
      <c r="A81">
        <v>80</v>
      </c>
      <c r="B81" s="10" t="s">
        <v>124</v>
      </c>
      <c r="C81" s="10" t="s">
        <v>125</v>
      </c>
      <c r="D81" s="2" t="s">
        <v>0</v>
      </c>
      <c r="E81" s="2">
        <v>1</v>
      </c>
      <c r="F81" s="11"/>
      <c r="G81" s="6">
        <f t="shared" si="1"/>
        <v>0</v>
      </c>
    </row>
    <row r="82" spans="1:7" ht="45.75" thickBot="1" x14ac:dyDescent="0.3">
      <c r="A82">
        <v>81</v>
      </c>
      <c r="B82" s="23" t="s">
        <v>138</v>
      </c>
      <c r="C82" s="23" t="s">
        <v>137</v>
      </c>
      <c r="D82" s="24" t="s">
        <v>0</v>
      </c>
      <c r="E82" s="24">
        <v>1</v>
      </c>
      <c r="F82" s="25"/>
      <c r="G82" s="22">
        <f t="shared" si="1"/>
        <v>0</v>
      </c>
    </row>
    <row r="83" spans="1:7" ht="33.75" customHeight="1" thickBot="1" x14ac:dyDescent="0.3">
      <c r="A83" s="27" t="s">
        <v>160</v>
      </c>
      <c r="B83" s="28"/>
      <c r="C83" s="28"/>
      <c r="D83" s="28"/>
      <c r="E83" s="28"/>
      <c r="F83" s="29"/>
      <c r="G83" s="26"/>
    </row>
  </sheetData>
  <mergeCells count="1">
    <mergeCell ref="A83:F83"/>
  </mergeCells>
  <phoneticPr fontId="16" type="noConversion"/>
  <conditionalFormatting sqref="F1:F82">
    <cfRule type="cellIs" dxfId="1" priority="3" operator="equal">
      <formula>0</formula>
    </cfRule>
  </conditionalFormatting>
  <conditionalFormatting sqref="F2:F82">
    <cfRule type="cellIs" dxfId="0" priority="1" operator="greaterThan">
      <formula>1400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drobné prístroje drive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</dc:creator>
  <cp:lastModifiedBy>Veronika Dobiášová</cp:lastModifiedBy>
  <cp:lastPrinted>2023-02-15T12:23:17Z</cp:lastPrinted>
  <dcterms:created xsi:type="dcterms:W3CDTF">2015-06-05T18:19:34Z</dcterms:created>
  <dcterms:modified xsi:type="dcterms:W3CDTF">2023-04-04T10:04:23Z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2023-03-21T16:42:26Z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0f44e51d-7d24-4a6b-80fe-5fc2786c6f99</vt:lpwstr>
  </property>
  <property fmtid="{D5CDD505-2E9C-101B-9397-08002B2CF9AE}" pid="7" name="MSIP_Label_defa4170-0d19-0005-0004-bc88714345d2_ActionId">
    <vt:lpwstr>0c35815a-e89f-48cb-a9ae-f44c25fb3bd3</vt:lpwstr>
  </property>
  <property fmtid="{D5CDD505-2E9C-101B-9397-08002B2CF9AE}" pid="8" name="MSIP_Label_defa4170-0d19-0005-0004-bc88714345d2_ContentBits">
    <vt:lpwstr>0</vt:lpwstr>
  </property>
</Properties>
</file>