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Hossa family, s. r. o. - projekt 2\JOSEPHINE NOVÝ PT\"/>
    </mc:Choice>
  </mc:AlternateContent>
  <xr:revisionPtr revIDLastSave="0" documentId="13_ncr:1_{805274CE-345B-4691-B879-6A777BFA8AEF}" xr6:coauthVersionLast="47" xr6:coauthVersionMax="47" xr10:uidLastSave="{00000000-0000-0000-0000-000000000000}"/>
  <bookViews>
    <workbookView xWindow="3800" yWindow="980" windowWidth="17770" windowHeight="20620" xr2:uid="{D7945E8D-BB14-4319-B99A-274BA331304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2'!$A$1:$A$52</definedName>
    <definedName name="_xlnm.Print_Area" localSheetId="0">'Príloha č. 2'!$B$4:$K$52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K38" i="1" l="1"/>
  <c r="J38" i="1"/>
</calcChain>
</file>

<file path=xl/sharedStrings.xml><?xml version="1.0" encoding="utf-8"?>
<sst xmlns="http://schemas.openxmlformats.org/spreadsheetml/2006/main" count="57" uniqueCount="43">
  <si>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</si>
  <si>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</si>
  <si>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</si>
  <si>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</si>
  <si>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</si>
  <si>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</si>
  <si>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</si>
  <si>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</si>
  <si>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</si>
  <si>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</si>
  <si>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</si>
  <si>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</si>
  <si>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</si>
  <si>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</si>
  <si>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</si>
  <si>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</si>
  <si>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</si>
  <si>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</si>
  <si>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</si>
  <si>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</si>
  <si>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</si>
  <si>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</si>
  <si>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</si>
  <si>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</si>
  <si>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</si>
  <si>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</si>
  <si>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</si>
  <si>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Materiál potrebný ku kompletizácii linky (nádrže, potrubie, armatúry a pod.)</t>
  </si>
  <si>
    <t>Náklady na montáž a sprevádzkovanie podľa realizačného projektu</t>
  </si>
  <si>
    <t>Náklady na projekčné práce</t>
  </si>
  <si>
    <t>Kompletná inžinierska činnosť (realizačný projekt)</t>
  </si>
  <si>
    <t>Systém riadenia a elektroinštalácia</t>
  </si>
  <si>
    <t>Technologická elektroinštalácia a jej riadenie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</si>
  <si>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</si>
  <si>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</si>
  <si>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</si>
  <si>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</si>
  <si>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</si>
  <si>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</si>
  <si>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</si>
  <si>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Automatická linka na výrobu halušiek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</si>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</sst>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0" fontId="8" fillId="0" borderId="4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7" xfId="1" applyNumberFormat="1" applyFont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horizontal="center" vertical="center" wrapText="1"/>
    </xf>
    <xf numFmtId="164" fontId="12" fillId="4" borderId="38" xfId="0" applyNumberFormat="1" applyFont="1" applyFill="1" applyBorder="1" applyAlignment="1" applyProtection="1">
      <alignment vertical="center" wrapText="1"/>
    </xf>
    <xf numFmtId="4" fontId="12" fillId="0" borderId="38" xfId="0" applyNumberFormat="1" applyFont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164" fontId="12" fillId="4" borderId="39" xfId="0" applyNumberFormat="1" applyFont="1" applyFill="1" applyBorder="1" applyAlignment="1" applyProtection="1">
      <alignment horizontal="center" vertical="center" wrapText="1"/>
    </xf>
    <xf numFmtId="164" fontId="12" fillId="4" borderId="41" xfId="0" applyNumberFormat="1" applyFont="1" applyFill="1" applyBorder="1" applyAlignment="1" applyProtection="1">
      <alignment vertical="center" wrapText="1"/>
    </xf>
    <xf numFmtId="4" fontId="12" fillId="0" borderId="41" xfId="0" applyNumberFormat="1" applyFont="1" applyBorder="1" applyAlignment="1" applyProtection="1">
      <alignment vertical="center" wrapText="1"/>
    </xf>
    <xf numFmtId="4" fontId="12" fillId="0" borderId="39" xfId="0" applyNumberFormat="1" applyFont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42" xfId="0" applyFont="1" applyFill="1" applyBorder="1" applyAlignment="1" applyProtection="1">
      <alignment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3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5" xfId="0" applyFont="1" applyBorder="1" applyAlignment="1" applyProtection="1">
      <alignment horizontal="center" wrapText="1"/>
    </xf>
    <xf numFmtId="0" fontId="1" fillId="0" borderId="46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7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8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1877F32D-3EFC-4837-8F5E-870C214A4857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Hossa%20family,%20s.%20r.%20o.%20-%20projekt%202\Hossa%202_usmernenie_8_2017%20-%20aktualiz&#225;cia%20&#269;.%203.xlsm" TargetMode="External"/><Relationship Id="rId1" Type="http://schemas.openxmlformats.org/officeDocument/2006/relationships/externalLinkPath" Target="/Projekty/PRV_4.2_v&#253;zva_51_PRV_2021/Hossa%20family,%20s.%20r.%20o.%20-%20projekt%202/Hossa%202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CE8B-D7BC-4F06-AE85-67C01969C0FC}">
  <sheetPr codeName="Sheet21"/>
  <dimension ref="A1:M52"/>
  <sheetViews>
    <sheetView tabSelected="1" view="pageBreakPreview" zoomScaleNormal="100" zoomScaleSheetLayoutView="100" workbookViewId="0">
      <pane ySplit="3" topLeftCell="A4" activePane="bottomLeft" state="frozen"/>
      <selection pane="bottomLeft" activeCell="H31" sqref="H31"/>
    </sheetView>
  </sheetViews>
  <sheetFormatPr defaultColWidth="9.1796875" defaultRowHeight="14.5" x14ac:dyDescent="0.35"/>
  <cols>
    <col min="1" max="1" width="4.7265625" style="22" customWidth="1"/>
    <col min="2" max="2" width="4.26953125" style="32" customWidth="1"/>
    <col min="3" max="3" width="15.7265625" style="22" customWidth="1"/>
    <col min="4" max="4" width="18.7265625" style="22" customWidth="1"/>
    <col min="5" max="6" width="14.453125" style="22" customWidth="1"/>
    <col min="7" max="7" width="7.1796875" style="22" customWidth="1"/>
    <col min="8" max="8" width="13.7265625" style="22" customWidth="1"/>
    <col min="9" max="9" width="7.54296875" style="22" customWidth="1"/>
    <col min="10" max="11" width="13.7265625" style="22" customWidth="1"/>
    <col min="12" max="12" width="6.54296875" style="22" bestFit="1" customWidth="1"/>
    <col min="13" max="13" width="14.54296875" style="23" bestFit="1" customWidth="1"/>
    <col min="14" max="25" width="9.1796875" style="22"/>
    <col min="26" max="26" width="9.453125" style="22" bestFit="1" customWidth="1"/>
    <col min="27" max="16384" width="9.1796875" style="22"/>
  </cols>
  <sheetData>
    <row r="1" spans="1:13" x14ac:dyDescent="0.35">
      <c r="A1" s="22">
        <v>1</v>
      </c>
      <c r="B1" s="22"/>
    </row>
    <row r="2" spans="1:13" ht="18.5" x14ac:dyDescent="0.35">
      <c r="A2" s="24">
        <v>1</v>
      </c>
      <c r="B2" s="25" t="s">
        <v>0</v>
      </c>
      <c r="C2" s="25"/>
      <c r="D2" s="25"/>
    </row>
    <row r="3" spans="1:13" x14ac:dyDescent="0.35">
      <c r="A3" s="22">
        <v>1</v>
      </c>
      <c r="B3" s="22"/>
    </row>
    <row r="4" spans="1:13" s="24" customFormat="1" ht="21" x14ac:dyDescent="0.35">
      <c r="A4" s="24">
        <v>1</v>
      </c>
      <c r="B4" s="26"/>
      <c r="C4" s="27"/>
      <c r="D4" s="27"/>
      <c r="E4" s="27"/>
      <c r="F4" s="27"/>
      <c r="G4" s="27"/>
      <c r="H4" s="27"/>
      <c r="I4" s="27"/>
      <c r="J4" s="28" t="s">
        <v>42</v>
      </c>
      <c r="K4" s="28"/>
      <c r="M4" s="29"/>
    </row>
    <row r="5" spans="1:13" s="24" customFormat="1" ht="23.5" x14ac:dyDescent="0.35">
      <c r="A5" s="24">
        <v>1</v>
      </c>
      <c r="B5" s="30" t="s">
        <v>37</v>
      </c>
      <c r="C5" s="30"/>
      <c r="D5" s="30"/>
      <c r="E5" s="30"/>
      <c r="F5" s="30"/>
      <c r="G5" s="30"/>
      <c r="H5" s="30"/>
      <c r="I5" s="30"/>
      <c r="J5" s="30"/>
      <c r="K5" s="30"/>
      <c r="M5" s="29"/>
    </row>
    <row r="6" spans="1:13" s="24" customFormat="1" x14ac:dyDescent="0.35">
      <c r="A6" s="24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9"/>
    </row>
    <row r="7" spans="1:13" s="24" customFormat="1" ht="23.5" x14ac:dyDescent="0.35">
      <c r="A7" s="24">
        <v>1</v>
      </c>
      <c r="B7" s="30" t="s">
        <v>38</v>
      </c>
      <c r="C7" s="30"/>
      <c r="D7" s="30"/>
      <c r="E7" s="30"/>
      <c r="F7" s="30"/>
      <c r="G7" s="30"/>
      <c r="H7" s="30"/>
      <c r="I7" s="30"/>
      <c r="J7" s="30"/>
      <c r="K7" s="30"/>
      <c r="M7" s="29"/>
    </row>
    <row r="8" spans="1:13" x14ac:dyDescent="0.35">
      <c r="A8" s="24">
        <v>1</v>
      </c>
    </row>
    <row r="9" spans="1:13" ht="15" customHeight="1" x14ac:dyDescent="0.35">
      <c r="A9" s="24">
        <v>1</v>
      </c>
      <c r="B9" s="33" t="s">
        <v>1</v>
      </c>
      <c r="C9" s="33"/>
      <c r="D9" s="33"/>
      <c r="E9" s="33"/>
      <c r="F9" s="33"/>
      <c r="G9" s="33"/>
      <c r="H9" s="33"/>
      <c r="I9" s="33"/>
      <c r="J9" s="33"/>
      <c r="K9" s="33"/>
    </row>
    <row r="10" spans="1:13" x14ac:dyDescent="0.35">
      <c r="A10" s="24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35">
      <c r="A11" s="24">
        <v>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3" ht="15" thickBot="1" x14ac:dyDescent="0.4">
      <c r="A12" s="24">
        <v>1</v>
      </c>
    </row>
    <row r="13" spans="1:13" s="24" customFormat="1" ht="19.5" customHeight="1" thickBot="1" x14ac:dyDescent="0.4">
      <c r="A13" s="24">
        <v>1</v>
      </c>
      <c r="C13" s="34" t="s">
        <v>39</v>
      </c>
      <c r="D13" s="35"/>
      <c r="E13" s="35"/>
      <c r="F13" s="35"/>
      <c r="G13" s="36"/>
      <c r="M13" s="29"/>
    </row>
    <row r="14" spans="1:13" s="24" customFormat="1" ht="19.5" customHeight="1" x14ac:dyDescent="0.35">
      <c r="A14" s="24">
        <v>1</v>
      </c>
      <c r="C14" s="37" t="s">
        <v>2</v>
      </c>
      <c r="D14" s="38"/>
      <c r="E14" s="19"/>
      <c r="F14" s="20"/>
      <c r="G14" s="21"/>
      <c r="M14" s="29"/>
    </row>
    <row r="15" spans="1:13" s="24" customFormat="1" ht="39" customHeight="1" x14ac:dyDescent="0.35">
      <c r="A15" s="24">
        <v>1</v>
      </c>
      <c r="C15" s="39" t="s">
        <v>3</v>
      </c>
      <c r="D15" s="40"/>
      <c r="E15" s="13"/>
      <c r="F15" s="14"/>
      <c r="G15" s="15"/>
      <c r="M15" s="29"/>
    </row>
    <row r="16" spans="1:13" s="24" customFormat="1" ht="19.5" customHeight="1" x14ac:dyDescent="0.35">
      <c r="A16" s="24">
        <v>1</v>
      </c>
      <c r="C16" s="41" t="s">
        <v>4</v>
      </c>
      <c r="D16" s="42"/>
      <c r="E16" s="13"/>
      <c r="F16" s="14"/>
      <c r="G16" s="15"/>
      <c r="M16" s="29"/>
    </row>
    <row r="17" spans="1:13" s="24" customFormat="1" ht="19.5" customHeight="1" x14ac:dyDescent="0.35">
      <c r="A17" s="24">
        <v>1</v>
      </c>
      <c r="C17" s="41" t="s">
        <v>5</v>
      </c>
      <c r="D17" s="42"/>
      <c r="E17" s="13"/>
      <c r="F17" s="14"/>
      <c r="G17" s="15"/>
      <c r="M17" s="29"/>
    </row>
    <row r="18" spans="1:13" s="24" customFormat="1" ht="30" customHeight="1" x14ac:dyDescent="0.35">
      <c r="A18" s="24">
        <v>1</v>
      </c>
      <c r="C18" s="43" t="s">
        <v>6</v>
      </c>
      <c r="D18" s="44"/>
      <c r="E18" s="13"/>
      <c r="F18" s="14"/>
      <c r="G18" s="15"/>
      <c r="M18" s="29"/>
    </row>
    <row r="19" spans="1:13" s="24" customFormat="1" ht="19.5" customHeight="1" x14ac:dyDescent="0.35">
      <c r="A19" s="24">
        <v>1</v>
      </c>
      <c r="C19" s="41" t="s">
        <v>7</v>
      </c>
      <c r="D19" s="42"/>
      <c r="E19" s="13"/>
      <c r="F19" s="14"/>
      <c r="G19" s="15"/>
      <c r="M19" s="29"/>
    </row>
    <row r="20" spans="1:13" s="24" customFormat="1" ht="19.5" customHeight="1" x14ac:dyDescent="0.35">
      <c r="A20" s="24">
        <v>1</v>
      </c>
      <c r="C20" s="41" t="s">
        <v>8</v>
      </c>
      <c r="D20" s="42"/>
      <c r="E20" s="13"/>
      <c r="F20" s="14"/>
      <c r="G20" s="15"/>
      <c r="M20" s="29"/>
    </row>
    <row r="21" spans="1:13" s="24" customFormat="1" ht="19.5" customHeight="1" x14ac:dyDescent="0.35">
      <c r="A21" s="24">
        <v>1</v>
      </c>
      <c r="C21" s="41" t="s">
        <v>9</v>
      </c>
      <c r="D21" s="42"/>
      <c r="E21" s="13"/>
      <c r="F21" s="14"/>
      <c r="G21" s="15"/>
      <c r="M21" s="29"/>
    </row>
    <row r="22" spans="1:13" s="24" customFormat="1" ht="19.5" customHeight="1" x14ac:dyDescent="0.35">
      <c r="A22" s="24">
        <v>1</v>
      </c>
      <c r="C22" s="41" t="s">
        <v>10</v>
      </c>
      <c r="D22" s="42"/>
      <c r="E22" s="13"/>
      <c r="F22" s="14"/>
      <c r="G22" s="15"/>
      <c r="M22" s="29"/>
    </row>
    <row r="23" spans="1:13" s="24" customFormat="1" ht="19.5" customHeight="1" x14ac:dyDescent="0.35">
      <c r="A23" s="24">
        <v>1</v>
      </c>
      <c r="C23" s="41" t="s">
        <v>11</v>
      </c>
      <c r="D23" s="42"/>
      <c r="E23" s="16"/>
      <c r="F23" s="17"/>
      <c r="G23" s="18"/>
      <c r="M23" s="29"/>
    </row>
    <row r="24" spans="1:13" s="24" customFormat="1" ht="19.5" customHeight="1" thickBot="1" x14ac:dyDescent="0.4">
      <c r="A24" s="24">
        <v>1</v>
      </c>
      <c r="C24" s="45" t="s">
        <v>12</v>
      </c>
      <c r="D24" s="46"/>
      <c r="E24" s="10"/>
      <c r="F24" s="11"/>
      <c r="G24" s="12"/>
      <c r="M24" s="29"/>
    </row>
    <row r="25" spans="1:13" x14ac:dyDescent="0.35">
      <c r="A25" s="24">
        <v>1</v>
      </c>
    </row>
    <row r="26" spans="1:13" x14ac:dyDescent="0.35">
      <c r="A26" s="24">
        <v>1</v>
      </c>
    </row>
    <row r="27" spans="1:13" x14ac:dyDescent="0.35">
      <c r="A27" s="22">
        <v>1</v>
      </c>
      <c r="B27" s="47" t="s">
        <v>13</v>
      </c>
      <c r="C27" s="47"/>
      <c r="D27" s="48" t="s">
        <v>40</v>
      </c>
      <c r="E27" s="48"/>
      <c r="F27" s="48"/>
      <c r="G27" s="48"/>
      <c r="H27" s="48"/>
      <c r="I27" s="48"/>
      <c r="J27" s="48"/>
      <c r="K27" s="49"/>
      <c r="M27" s="23">
        <v>1</v>
      </c>
    </row>
    <row r="28" spans="1:13" ht="15" thickBot="1" x14ac:dyDescent="0.4">
      <c r="A28" s="24">
        <v>1</v>
      </c>
    </row>
    <row r="29" spans="1:13" ht="55" customHeight="1" thickBot="1" x14ac:dyDescent="0.4">
      <c r="A29" s="24">
        <v>1</v>
      </c>
      <c r="B29" s="50" t="s">
        <v>14</v>
      </c>
      <c r="C29" s="51"/>
      <c r="D29" s="52"/>
      <c r="E29" s="53" t="s">
        <v>15</v>
      </c>
      <c r="F29" s="54"/>
      <c r="G29" s="55" t="s">
        <v>16</v>
      </c>
      <c r="H29" s="56" t="s">
        <v>17</v>
      </c>
      <c r="I29" s="55" t="s">
        <v>18</v>
      </c>
      <c r="J29" s="57" t="s">
        <v>19</v>
      </c>
      <c r="K29" s="58" t="s">
        <v>20</v>
      </c>
    </row>
    <row r="30" spans="1:13" ht="25.5" customHeight="1" thickBot="1" x14ac:dyDescent="0.4">
      <c r="A30" s="24">
        <v>1</v>
      </c>
      <c r="B30" s="59" t="s">
        <v>40</v>
      </c>
      <c r="C30" s="60"/>
      <c r="D30" s="61"/>
      <c r="E30" s="8"/>
      <c r="F30" s="9"/>
      <c r="G30" s="62" t="s">
        <v>21</v>
      </c>
      <c r="H30" s="1"/>
      <c r="I30" s="63">
        <v>1</v>
      </c>
      <c r="J30" s="64" t="str">
        <f t="shared" ref="J30:J37" si="0">IF(AND(H30&lt;&gt;"",I30&lt;&gt;""),H30*I30,"")</f>
        <v/>
      </c>
      <c r="K30" s="65" t="str">
        <f t="shared" ref="K30:K37" si="1">IF(J30&lt;&gt;"",J30*IF($E$18="platiteľ DPH",1.2,1),"")</f>
        <v/>
      </c>
    </row>
    <row r="31" spans="1:13" ht="25.5" customHeight="1" x14ac:dyDescent="0.35">
      <c r="A31" s="24">
        <v>1</v>
      </c>
      <c r="B31" s="66" t="s">
        <v>22</v>
      </c>
      <c r="C31" s="67"/>
      <c r="D31" s="68" t="s">
        <v>23</v>
      </c>
      <c r="E31" s="69" t="s">
        <v>24</v>
      </c>
      <c r="F31" s="70"/>
      <c r="G31" s="62" t="s">
        <v>24</v>
      </c>
      <c r="H31" s="1"/>
      <c r="I31" s="63">
        <v>1</v>
      </c>
      <c r="J31" s="64" t="str">
        <f t="shared" si="0"/>
        <v/>
      </c>
      <c r="K31" s="65" t="str">
        <f t="shared" si="1"/>
        <v/>
      </c>
    </row>
    <row r="32" spans="1:13" ht="55" customHeight="1" x14ac:dyDescent="0.35">
      <c r="A32" s="24">
        <v>1</v>
      </c>
      <c r="B32" s="71"/>
      <c r="C32" s="72"/>
      <c r="D32" s="73" t="s">
        <v>27</v>
      </c>
      <c r="E32" s="74" t="s">
        <v>24</v>
      </c>
      <c r="F32" s="75"/>
      <c r="G32" s="76" t="s">
        <v>24</v>
      </c>
      <c r="H32" s="2"/>
      <c r="I32" s="77">
        <v>1</v>
      </c>
      <c r="J32" s="78" t="str">
        <f t="shared" si="0"/>
        <v/>
      </c>
      <c r="K32" s="79" t="str">
        <f t="shared" si="1"/>
        <v/>
      </c>
    </row>
    <row r="33" spans="1:13" ht="40" customHeight="1" x14ac:dyDescent="0.35">
      <c r="A33" s="24">
        <v>1</v>
      </c>
      <c r="B33" s="71"/>
      <c r="C33" s="72"/>
      <c r="D33" s="80" t="s">
        <v>28</v>
      </c>
      <c r="E33" s="81" t="s">
        <v>24</v>
      </c>
      <c r="F33" s="82"/>
      <c r="G33" s="83" t="s">
        <v>24</v>
      </c>
      <c r="H33" s="3"/>
      <c r="I33" s="84">
        <v>1</v>
      </c>
      <c r="J33" s="85" t="str">
        <f t="shared" si="0"/>
        <v/>
      </c>
      <c r="K33" s="86" t="str">
        <f t="shared" si="1"/>
        <v/>
      </c>
    </row>
    <row r="34" spans="1:13" ht="25.5" customHeight="1" x14ac:dyDescent="0.35">
      <c r="A34" s="24">
        <v>1</v>
      </c>
      <c r="B34" s="71"/>
      <c r="C34" s="72"/>
      <c r="D34" s="80" t="s">
        <v>29</v>
      </c>
      <c r="E34" s="81" t="s">
        <v>24</v>
      </c>
      <c r="F34" s="82"/>
      <c r="G34" s="83" t="s">
        <v>24</v>
      </c>
      <c r="H34" s="3"/>
      <c r="I34" s="84">
        <v>1</v>
      </c>
      <c r="J34" s="85" t="str">
        <f t="shared" si="0"/>
        <v/>
      </c>
      <c r="K34" s="86" t="str">
        <f t="shared" si="1"/>
        <v/>
      </c>
    </row>
    <row r="35" spans="1:13" ht="40" customHeight="1" x14ac:dyDescent="0.35">
      <c r="A35" s="24">
        <v>1</v>
      </c>
      <c r="B35" s="71"/>
      <c r="C35" s="72"/>
      <c r="D35" s="80" t="s">
        <v>30</v>
      </c>
      <c r="E35" s="81" t="s">
        <v>24</v>
      </c>
      <c r="F35" s="82"/>
      <c r="G35" s="83" t="s">
        <v>24</v>
      </c>
      <c r="H35" s="3"/>
      <c r="I35" s="84">
        <v>1</v>
      </c>
      <c r="J35" s="85" t="str">
        <f t="shared" si="0"/>
        <v/>
      </c>
      <c r="K35" s="86" t="str">
        <f t="shared" si="1"/>
        <v/>
      </c>
    </row>
    <row r="36" spans="1:13" ht="25.5" customHeight="1" x14ac:dyDescent="0.35">
      <c r="A36" s="24">
        <v>1</v>
      </c>
      <c r="B36" s="71"/>
      <c r="C36" s="72"/>
      <c r="D36" s="80" t="s">
        <v>31</v>
      </c>
      <c r="E36" s="81" t="s">
        <v>24</v>
      </c>
      <c r="F36" s="82"/>
      <c r="G36" s="83" t="s">
        <v>24</v>
      </c>
      <c r="H36" s="3"/>
      <c r="I36" s="84">
        <v>1</v>
      </c>
      <c r="J36" s="85" t="str">
        <f t="shared" si="0"/>
        <v/>
      </c>
      <c r="K36" s="86" t="str">
        <f t="shared" si="1"/>
        <v/>
      </c>
    </row>
    <row r="37" spans="1:13" ht="40" customHeight="1" thickBot="1" x14ac:dyDescent="0.4">
      <c r="A37" s="24">
        <v>1</v>
      </c>
      <c r="B37" s="87"/>
      <c r="C37" s="88"/>
      <c r="D37" s="89" t="s">
        <v>32</v>
      </c>
      <c r="E37" s="90" t="s">
        <v>24</v>
      </c>
      <c r="F37" s="91"/>
      <c r="G37" s="92" t="s">
        <v>24</v>
      </c>
      <c r="H37" s="4"/>
      <c r="I37" s="93">
        <v>1</v>
      </c>
      <c r="J37" s="94" t="str">
        <f t="shared" si="0"/>
        <v/>
      </c>
      <c r="K37" s="95" t="str">
        <f t="shared" si="1"/>
        <v/>
      </c>
    </row>
    <row r="38" spans="1:13" ht="25.5" customHeight="1" thickBot="1" x14ac:dyDescent="0.4">
      <c r="A38" s="24">
        <v>1</v>
      </c>
      <c r="B38" s="96"/>
      <c r="C38" s="97"/>
      <c r="D38" s="97"/>
      <c r="E38" s="97"/>
      <c r="F38" s="97"/>
      <c r="G38" s="97"/>
      <c r="H38" s="98"/>
      <c r="I38" s="98" t="s">
        <v>25</v>
      </c>
      <c r="J38" s="99" t="str">
        <f>IF(SUM(J30:J37)&gt;0,SUM(J30:J37),"")</f>
        <v/>
      </c>
      <c r="K38" s="99" t="str">
        <f>IF(SUM(K30:K37)&gt;0,SUM(K30:K37),"")</f>
        <v/>
      </c>
    </row>
    <row r="39" spans="1:13" x14ac:dyDescent="0.35">
      <c r="A39" s="24">
        <v>1</v>
      </c>
      <c r="B39" s="100" t="s">
        <v>26</v>
      </c>
    </row>
    <row r="40" spans="1:13" x14ac:dyDescent="0.35">
      <c r="A40" s="24">
        <v>1</v>
      </c>
    </row>
    <row r="41" spans="1:13" x14ac:dyDescent="0.35">
      <c r="A41" s="24">
        <v>1</v>
      </c>
    </row>
    <row r="42" spans="1:13" x14ac:dyDescent="0.35">
      <c r="A42" s="24">
        <v>1</v>
      </c>
      <c r="C42" s="101" t="s">
        <v>33</v>
      </c>
      <c r="D42" s="102"/>
      <c r="E42" s="102"/>
      <c r="F42" s="102"/>
      <c r="G42" s="102"/>
      <c r="H42" s="102"/>
      <c r="I42" s="102"/>
      <c r="J42" s="103"/>
    </row>
    <row r="43" spans="1:13" x14ac:dyDescent="0.35">
      <c r="A43" s="24">
        <v>1</v>
      </c>
    </row>
    <row r="44" spans="1:13" x14ac:dyDescent="0.35">
      <c r="A44" s="24">
        <v>1</v>
      </c>
    </row>
    <row r="45" spans="1:13" x14ac:dyDescent="0.35">
      <c r="A45" s="24">
        <v>1</v>
      </c>
    </row>
    <row r="46" spans="1:13" x14ac:dyDescent="0.35">
      <c r="A46" s="24">
        <v>1</v>
      </c>
      <c r="C46" s="104" t="s">
        <v>34</v>
      </c>
      <c r="D46" s="5"/>
    </row>
    <row r="47" spans="1:13" s="105" customFormat="1" x14ac:dyDescent="0.35">
      <c r="A47" s="24">
        <v>1</v>
      </c>
      <c r="C47" s="104"/>
      <c r="D47" s="6"/>
      <c r="M47" s="106"/>
    </row>
    <row r="48" spans="1:13" s="105" customFormat="1" ht="15" customHeight="1" x14ac:dyDescent="0.35">
      <c r="A48" s="24">
        <v>1</v>
      </c>
      <c r="C48" s="104" t="s">
        <v>35</v>
      </c>
      <c r="D48" s="7"/>
      <c r="G48" s="107"/>
      <c r="H48" s="107"/>
      <c r="I48" s="107"/>
      <c r="J48" s="107"/>
      <c r="K48" s="107"/>
      <c r="M48" s="106"/>
    </row>
    <row r="49" spans="1:13" s="105" customFormat="1" x14ac:dyDescent="0.35">
      <c r="A49" s="24">
        <v>1</v>
      </c>
      <c r="F49" s="108"/>
      <c r="G49" s="109" t="s">
        <v>41</v>
      </c>
      <c r="H49" s="109"/>
      <c r="I49" s="109"/>
      <c r="J49" s="109"/>
      <c r="K49" s="109"/>
      <c r="M49" s="106"/>
    </row>
    <row r="50" spans="1:13" s="105" customFormat="1" x14ac:dyDescent="0.35">
      <c r="A50" s="24">
        <v>1</v>
      </c>
      <c r="F50" s="108"/>
      <c r="G50" s="110"/>
      <c r="H50" s="110"/>
      <c r="I50" s="110"/>
      <c r="J50" s="110"/>
      <c r="K50" s="110"/>
      <c r="M50" s="106"/>
    </row>
    <row r="51" spans="1:13" ht="15" customHeight="1" x14ac:dyDescent="0.35">
      <c r="A51" s="24">
        <v>1</v>
      </c>
      <c r="B51" s="111" t="s">
        <v>36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2"/>
    </row>
    <row r="52" spans="1:13" x14ac:dyDescent="0.35">
      <c r="A52" s="24">
        <v>1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</row>
  </sheetData>
  <sheetProtection algorithmName="SHA-512" hashValue="i2cql7yIY1k0NEext2dR+jFrfzLcCkms0repT3445C0ltVfSHFvCqUWf02MoT4G+di6XyRp7PlKNztHj4NR/xw==" saltValue="tZ9uXeUK13R1+eEnaViqqA==" spinCount="100000" sheet="1" objects="1" scenarios="1" formatCells="0" formatColumns="0" formatRows="0" selectLockedCells="1"/>
  <autoFilter ref="A1:A52" xr:uid="{00000000-0009-0000-0000-000007000000}"/>
  <mergeCells count="44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27:C27"/>
    <mergeCell ref="D27:J27"/>
    <mergeCell ref="C24:D24"/>
    <mergeCell ref="E24:G24"/>
    <mergeCell ref="B29:D29"/>
    <mergeCell ref="E29:F29"/>
    <mergeCell ref="B30:D30"/>
    <mergeCell ref="E30:F30"/>
    <mergeCell ref="B31:C37"/>
    <mergeCell ref="E31:F31"/>
    <mergeCell ref="E32:F32"/>
    <mergeCell ref="E33:F33"/>
    <mergeCell ref="E34:F34"/>
    <mergeCell ref="E35:F35"/>
    <mergeCell ref="G49:K49"/>
    <mergeCell ref="B51:K52"/>
    <mergeCell ref="E36:F36"/>
    <mergeCell ref="E37:F37"/>
    <mergeCell ref="C42:J4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B749BD1E-927C-4FA9-AACC-F8B2BB3C1A8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2022-04-21T16:16:37Z</cp:lastPrinted>
  <dcterms:created xsi:type="dcterms:W3CDTF">2022-04-21T16:15:14Z</dcterms:created>
  <dcterms:modified xsi:type="dcterms:W3CDTF">2023-03-27T14:06:17Z</dcterms:modified>
</cp:coreProperties>
</file>