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thova\Documents\00 PREBIEHAJÚCE\UTZ VÝŤAHOV\2019 UTZ Výťahy 2\"/>
    </mc:Choice>
  </mc:AlternateContent>
  <bookViews>
    <workbookView xWindow="0" yWindow="0" windowWidth="28800" windowHeight="1204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E18" i="1" l="1"/>
  <c r="E9" i="1"/>
  <c r="E16" i="1"/>
  <c r="E5" i="1"/>
  <c r="E6" i="1"/>
  <c r="E7" i="1"/>
  <c r="E8" i="1"/>
  <c r="E4" i="1"/>
  <c r="E12" i="1" l="1"/>
  <c r="E13" i="1" l="1"/>
  <c r="E20" i="1" l="1"/>
  <c r="E21" i="1" s="1"/>
</calcChain>
</file>

<file path=xl/sharedStrings.xml><?xml version="1.0" encoding="utf-8"?>
<sst xmlns="http://schemas.openxmlformats.org/spreadsheetml/2006/main" count="29" uniqueCount="27">
  <si>
    <t>Typ výťahu</t>
  </si>
  <si>
    <t>Školenie</t>
  </si>
  <si>
    <t>Jednotková cena bez DPH za REVÍZIU</t>
  </si>
  <si>
    <t>Cena za REVÍZIU SPOLU bez DPH</t>
  </si>
  <si>
    <t>Jednotka</t>
  </si>
  <si>
    <t>os</t>
  </si>
  <si>
    <t>Cena za jednu osobu bez DPH za ZÁKLADNÉ školenie</t>
  </si>
  <si>
    <t>Cena SPOLU bez DPH za ZÁKLADNÉ školenie</t>
  </si>
  <si>
    <t xml:space="preserve">SPOLU: </t>
  </si>
  <si>
    <t>SPOLU:</t>
  </si>
  <si>
    <t>CELKOVÁ suma zákazky bez DPH:</t>
  </si>
  <si>
    <t>DPH 20%</t>
  </si>
  <si>
    <t>Spolu s DPH</t>
  </si>
  <si>
    <t>Elektrický nákladný výťah TNV 2000 - A2N</t>
  </si>
  <si>
    <t>Počet REVÍZIÍ za 1 rok</t>
  </si>
  <si>
    <t>Elektrický nákladný výťah  GNV 500 - A2N</t>
  </si>
  <si>
    <t>Malý elektrický nákladný výťah MT 100 C</t>
  </si>
  <si>
    <t>Školenie obsluhy výťahu užívateľ, prevádzkový technik, dozorca, riadič</t>
  </si>
  <si>
    <t>Počet osôb na školenie za 1 rok</t>
  </si>
  <si>
    <t xml:space="preserve">Výjaz do 60 min od nahlásenia poruchy, odstránenie poruchy v prípade ak  typ poruchy nevyžaduje dodanie náhradných dielov, v prípade výmeny náhradných dielov nacenenie poruchy, vyprostenie ľudí z kabíny. </t>
  </si>
  <si>
    <t>Počet zariadení</t>
  </si>
  <si>
    <t>Servis - pohotovostný výjazd (PV):</t>
  </si>
  <si>
    <t>Cena bez DPH  za jednu hodinu pri PV</t>
  </si>
  <si>
    <t>Predpokladaný počet PV</t>
  </si>
  <si>
    <t>Cena spolu bez DPH za predpokladaný počet PV</t>
  </si>
  <si>
    <t>Príloha č.1 - Návrh na plnenie kritérií</t>
  </si>
  <si>
    <t>"Revízie a školenia - výťahy"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</si>
</sst>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&quot; &quot;[$€-41B];[Red]&quot;-&quot;#,##0.00&quot; &quot;[$€-41B]"/>
    <numFmt numFmtId="165" formatCode="#,##0.00\ &quot;€&quot;"/>
  </numFmts>
  <fonts count="7" x14ac:knownFonts="1"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65" fontId="0" fillId="0" borderId="3" xfId="0" applyNumberFormat="1" applyFont="1" applyBorder="1" applyAlignment="1">
      <alignment horizontal="center" wrapText="1"/>
    </xf>
    <xf numFmtId="165" fontId="0" fillId="0" borderId="3" xfId="0" applyNumberForma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NumberFormat="1" applyFont="1" applyBorder="1" applyAlignment="1">
      <alignment horizontal="center" wrapText="1"/>
    </xf>
    <xf numFmtId="8" fontId="0" fillId="3" borderId="3" xfId="0" applyNumberFormat="1" applyFont="1" applyFill="1" applyBorder="1" applyAlignment="1">
      <alignment horizontal="center" wrapText="1"/>
    </xf>
    <xf numFmtId="8" fontId="0" fillId="3" borderId="2" xfId="0" applyNumberFormat="1" applyFont="1" applyFill="1" applyBorder="1" applyAlignment="1">
      <alignment horizontal="center" wrapText="1"/>
    </xf>
    <xf numFmtId="8" fontId="0" fillId="3" borderId="14" xfId="0" applyNumberFormat="1" applyFont="1" applyFill="1" applyBorder="1" applyAlignment="1">
      <alignment horizontal="center" wrapText="1"/>
    </xf>
    <xf numFmtId="165" fontId="0" fillId="3" borderId="3" xfId="0" applyNumberForma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7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8" fontId="3" fillId="0" borderId="1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9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0" xfId="0" applyFont="1" applyBorder="1" applyAlignment="1">
      <alignment wrapText="1"/>
    </xf>
    <xf numFmtId="165" fontId="6" fillId="2" borderId="9" xfId="0" applyNumberFormat="1" applyFont="1" applyFill="1" applyBorder="1" applyAlignment="1">
      <alignment horizontal="center" wrapText="1"/>
    </xf>
    <xf numFmtId="165" fontId="6" fillId="2" borderId="10" xfId="0" applyNumberFormat="1" applyFont="1" applyFill="1" applyBorder="1" applyAlignment="1">
      <alignment horizontal="center" wrapText="1"/>
    </xf>
    <xf numFmtId="0" fontId="0" fillId="0" borderId="7" xfId="0" applyBorder="1" applyAlignment="1"/>
    <xf numFmtId="0" fontId="0" fillId="0" borderId="13" xfId="0" applyBorder="1" applyAlignment="1"/>
    <xf numFmtId="0" fontId="0" fillId="0" borderId="15" xfId="0" applyBorder="1" applyAlignment="1"/>
    <xf numFmtId="165" fontId="0" fillId="0" borderId="7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</cellXfs>
  <cellStyles count="5">
    <cellStyle name="Heading" xfId="1"/>
    <cellStyle name="Heading1" xfId="2"/>
    <cellStyle name="Normálne" xfId="0" builtinId="0" customBuiltin="1"/>
    <cellStyle name="Result" xfId="3"/>
    <cellStyle name="Result2" xfId="4"/>
  </cellStyles>
  <dxfs count="0"/>
  <tableStyles count="0" defaultTableStyle="TableStyleMedium2" defaultPivotStyle="PivotStyleLight16"/>
  <colors>
    <mruColors>
      <color rgb="FFCCCC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A2" sqref="A2:G2"/>
    </sheetView>
  </sheetViews>
  <sheetFormatPr defaultRowHeight="14.25" x14ac:dyDescent="0.2"/>
  <cols>
    <col min="1" max="1" width="38.125" customWidth="1"/>
    <col min="2" max="2" width="11.875" customWidth="1"/>
    <col min="3" max="3" width="15.875" customWidth="1"/>
    <col min="4" max="4" width="19.375" customWidth="1"/>
    <col min="5" max="5" width="22.75" customWidth="1"/>
    <col min="6" max="6" width="0.375" customWidth="1"/>
    <col min="7" max="7" width="16" customWidth="1"/>
    <col min="8" max="8" width="16.375" customWidth="1"/>
  </cols>
  <sheetData>
    <row r="1" spans="1:8" ht="18.75" customHeight="1" x14ac:dyDescent="0.25">
      <c r="A1" s="37" t="s">
        <v>25</v>
      </c>
      <c r="B1" s="38"/>
      <c r="C1" s="38"/>
      <c r="D1" s="1"/>
      <c r="E1" s="1"/>
      <c r="F1" s="1"/>
      <c r="G1" s="1"/>
      <c r="H1" s="1"/>
    </row>
    <row r="2" spans="1:8" ht="18.75" customHeight="1" thickBot="1" x14ac:dyDescent="0.3">
      <c r="A2" s="37" t="s">
        <v>26</v>
      </c>
      <c r="B2" s="38"/>
      <c r="C2" s="38"/>
      <c r="D2" s="38"/>
      <c r="E2" s="38"/>
      <c r="F2" s="38"/>
      <c r="G2" s="38"/>
      <c r="H2" s="1"/>
    </row>
    <row r="3" spans="1:8" ht="34.5" customHeight="1" thickBot="1" x14ac:dyDescent="0.3">
      <c r="A3" s="14" t="s">
        <v>0</v>
      </c>
      <c r="B3" s="25" t="s">
        <v>20</v>
      </c>
      <c r="C3" s="26" t="s">
        <v>14</v>
      </c>
      <c r="D3" s="27" t="s">
        <v>2</v>
      </c>
      <c r="E3" s="27" t="s">
        <v>3</v>
      </c>
    </row>
    <row r="4" spans="1:8" ht="24.75" customHeight="1" x14ac:dyDescent="0.2">
      <c r="A4" s="15" t="s">
        <v>13</v>
      </c>
      <c r="B4" s="24">
        <v>1</v>
      </c>
      <c r="C4" s="19">
        <v>4</v>
      </c>
      <c r="D4" s="20"/>
      <c r="E4" s="11">
        <f>C4*D4</f>
        <v>0</v>
      </c>
    </row>
    <row r="5" spans="1:8" ht="17.25" customHeight="1" x14ac:dyDescent="0.25">
      <c r="A5" s="3" t="s">
        <v>15</v>
      </c>
      <c r="B5" s="18">
        <v>1</v>
      </c>
      <c r="C5" s="17">
        <v>4</v>
      </c>
      <c r="D5" s="21"/>
      <c r="E5" s="11">
        <f t="shared" ref="E5:E8" si="0">C5*D5</f>
        <v>0</v>
      </c>
    </row>
    <row r="6" spans="1:8" ht="18.75" customHeight="1" x14ac:dyDescent="0.25">
      <c r="A6" s="3" t="s">
        <v>15</v>
      </c>
      <c r="B6" s="18">
        <v>1</v>
      </c>
      <c r="C6" s="17">
        <v>4</v>
      </c>
      <c r="D6" s="21"/>
      <c r="E6" s="11">
        <f t="shared" si="0"/>
        <v>0</v>
      </c>
    </row>
    <row r="7" spans="1:8" ht="16.5" customHeight="1" x14ac:dyDescent="0.25">
      <c r="A7" s="3" t="s">
        <v>15</v>
      </c>
      <c r="B7" s="18">
        <v>1</v>
      </c>
      <c r="C7" s="17">
        <v>4</v>
      </c>
      <c r="D7" s="21"/>
      <c r="E7" s="11">
        <f t="shared" si="0"/>
        <v>0</v>
      </c>
    </row>
    <row r="8" spans="1:8" ht="18.75" customHeight="1" thickBot="1" x14ac:dyDescent="0.3">
      <c r="A8" s="3" t="s">
        <v>16</v>
      </c>
      <c r="B8" s="18">
        <v>1</v>
      </c>
      <c r="C8" s="10">
        <v>2</v>
      </c>
      <c r="D8" s="22"/>
      <c r="E8" s="11">
        <f t="shared" si="0"/>
        <v>0</v>
      </c>
    </row>
    <row r="9" spans="1:8" ht="20.25" customHeight="1" thickBot="1" x14ac:dyDescent="0.3">
      <c r="A9" s="3" t="s">
        <v>8</v>
      </c>
      <c r="B9" s="8"/>
      <c r="C9" s="9"/>
      <c r="D9" s="9"/>
      <c r="E9" s="29">
        <f>SUM(E4:E8)</f>
        <v>0</v>
      </c>
    </row>
    <row r="10" spans="1:8" ht="15" thickBot="1" x14ac:dyDescent="0.25">
      <c r="A10" s="1"/>
      <c r="B10" s="2"/>
      <c r="C10" s="2"/>
      <c r="D10" s="2"/>
      <c r="E10" s="2"/>
      <c r="F10" s="2"/>
      <c r="G10" s="2"/>
      <c r="H10" s="2"/>
    </row>
    <row r="11" spans="1:8" ht="46.5" customHeight="1" thickBot="1" x14ac:dyDescent="0.3">
      <c r="A11" s="7" t="s">
        <v>1</v>
      </c>
      <c r="B11" s="6" t="s">
        <v>4</v>
      </c>
      <c r="C11" s="27" t="s">
        <v>18</v>
      </c>
      <c r="D11" s="28" t="s">
        <v>6</v>
      </c>
      <c r="E11" s="25" t="s">
        <v>7</v>
      </c>
    </row>
    <row r="12" spans="1:8" ht="33.75" customHeight="1" thickBot="1" x14ac:dyDescent="0.3">
      <c r="A12" s="4" t="s">
        <v>17</v>
      </c>
      <c r="B12" s="5" t="s">
        <v>5</v>
      </c>
      <c r="C12" s="16">
        <v>20</v>
      </c>
      <c r="D12" s="23"/>
      <c r="E12" s="12">
        <f>C12*D12</f>
        <v>0</v>
      </c>
    </row>
    <row r="13" spans="1:8" ht="21.75" customHeight="1" thickBot="1" x14ac:dyDescent="0.3">
      <c r="A13" s="3" t="s">
        <v>9</v>
      </c>
      <c r="B13" s="8"/>
      <c r="C13" s="8"/>
      <c r="D13" s="9"/>
      <c r="E13" s="29">
        <f>SUM(E12:E12)</f>
        <v>0</v>
      </c>
    </row>
    <row r="14" spans="1:8" ht="8.25" customHeight="1" thickBot="1" x14ac:dyDescent="0.25">
      <c r="A14" s="1"/>
      <c r="B14" s="1"/>
      <c r="C14" s="1"/>
      <c r="D14" s="1"/>
      <c r="E14" s="1"/>
      <c r="F14" s="1"/>
      <c r="G14" s="1"/>
      <c r="H14" s="1"/>
    </row>
    <row r="15" spans="1:8" ht="47.25" customHeight="1" thickBot="1" x14ac:dyDescent="0.3">
      <c r="A15" s="35" t="s">
        <v>21</v>
      </c>
      <c r="B15" s="36"/>
      <c r="C15" s="13" t="s">
        <v>22</v>
      </c>
      <c r="D15" s="30" t="s">
        <v>23</v>
      </c>
      <c r="E15" s="30" t="s">
        <v>24</v>
      </c>
    </row>
    <row r="16" spans="1:8" ht="69.75" customHeight="1" thickBot="1" x14ac:dyDescent="0.3">
      <c r="A16" s="33" t="s">
        <v>19</v>
      </c>
      <c r="B16" s="34"/>
      <c r="C16" s="20">
        <v>0</v>
      </c>
      <c r="D16" s="31">
        <v>5</v>
      </c>
      <c r="E16" s="32">
        <f>C16*D16</f>
        <v>0</v>
      </c>
    </row>
    <row r="17" spans="1:8" ht="10.5" customHeight="1" thickBot="1" x14ac:dyDescent="0.25">
      <c r="A17" s="1"/>
      <c r="B17" s="1"/>
      <c r="C17" s="1"/>
      <c r="D17" s="1"/>
      <c r="E17" s="1"/>
      <c r="F17" s="1"/>
      <c r="G17" s="1"/>
      <c r="H17" s="1"/>
    </row>
    <row r="18" spans="1:8" ht="38.25" customHeight="1" thickBot="1" x14ac:dyDescent="0.3">
      <c r="A18" s="39" t="s">
        <v>10</v>
      </c>
      <c r="B18" s="40"/>
      <c r="C18" s="40"/>
      <c r="D18" s="41"/>
      <c r="E18" s="42">
        <f>E9+E13+E16</f>
        <v>0</v>
      </c>
      <c r="F18" s="43"/>
      <c r="G18" s="1"/>
      <c r="H18" s="1"/>
    </row>
    <row r="20" spans="1:8" x14ac:dyDescent="0.2">
      <c r="A20" s="44" t="s">
        <v>11</v>
      </c>
      <c r="B20" s="45"/>
      <c r="C20" s="45"/>
      <c r="D20" s="46"/>
      <c r="E20" s="47">
        <f>E18*20%</f>
        <v>0</v>
      </c>
      <c r="F20" s="48"/>
    </row>
    <row r="21" spans="1:8" x14ac:dyDescent="0.2">
      <c r="A21" s="44" t="s">
        <v>12</v>
      </c>
      <c r="B21" s="45"/>
      <c r="C21" s="45"/>
      <c r="D21" s="46"/>
      <c r="E21" s="47">
        <f>E18+E20</f>
        <v>0</v>
      </c>
      <c r="F21" s="48"/>
    </row>
  </sheetData>
  <mergeCells count="10">
    <mergeCell ref="A20:D20"/>
    <mergeCell ref="A21:D21"/>
    <mergeCell ref="E20:F20"/>
    <mergeCell ref="E21:F21"/>
    <mergeCell ref="A16:B16"/>
    <mergeCell ref="A15:B15"/>
    <mergeCell ref="A1:C1"/>
    <mergeCell ref="A2:G2"/>
    <mergeCell ref="A18:D18"/>
    <mergeCell ref="E18:F18"/>
  </mergeCells>
  <pageMargins left="0.78740157480314965" right="0" top="0.39370078740157483" bottom="0.39370078740157483" header="0" footer="0"/>
  <pageSetup paperSize="9" orientation="landscape" r:id="rId1"/>
  <headerFooter>
    <oddHeader>&amp;C&amp;A</oddHeader>
    <oddFooter>&amp;CStrana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cols>
    <col min="1" max="1" width="10.75" customWidth="1"/>
  </cols>
  <sheetData/>
  <pageMargins left="0" right="0" top="0.39409448818897641" bottom="0.39409448818897641" header="0" footer="0"/>
  <headerFooter>
    <oddHeader>&amp;C&amp;A</oddHeader>
    <oddFooter>&amp;CStrana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cols>
    <col min="1" max="1" width="10.75" customWidth="1"/>
  </cols>
  <sheetData/>
  <pageMargins left="0" right="0" top="0.39409448818897641" bottom="0.39409448818897641" header="0" footer="0"/>
  <headerFooter>
    <oddHeader>&amp;C&amp;A</oddHeader>
    <oddFooter>&amp;CStrana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Tóthová</dc:creator>
  <cp:lastModifiedBy>Alena Tóthová</cp:lastModifiedBy>
  <cp:revision>2</cp:revision>
  <cp:lastPrinted>2019-05-16T07:57:46Z</cp:lastPrinted>
  <dcterms:created xsi:type="dcterms:W3CDTF">2018-09-06T08:17:55Z</dcterms:created>
  <dcterms:modified xsi:type="dcterms:W3CDTF">2019-05-27T05:37:18Z</dcterms:modified>
</cp:coreProperties>
</file>