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S:\VO\Súťaže 2023\5 NLZ 2023\5. Oleje a mazivá\SP+prílohy\"/>
    </mc:Choice>
  </mc:AlternateContent>
  <xr:revisionPtr revIDLastSave="0" documentId="13_ncr:1_{46FFB32E-243E-4E56-A15C-7F89A7194B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žné oleje a maziv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3" i="1"/>
  <c r="G41" i="1" l="1"/>
</calcChain>
</file>

<file path=xl/sharedStrings.xml><?xml version="1.0" encoding="utf-8"?>
<sst xmlns="http://schemas.openxmlformats.org/spreadsheetml/2006/main" count="159" uniqueCount="96">
  <si>
    <t>Názov</t>
  </si>
  <si>
    <t>Technická špecifikácia</t>
  </si>
  <si>
    <t>Olej motorový Transit 15W-40, AC</t>
  </si>
  <si>
    <t>SAE 15W-40, ACEA E7, API CI-4/SL, MB-Approval 228.3</t>
  </si>
  <si>
    <t>Olej motorový Transit 15W-40, sud 200L</t>
  </si>
  <si>
    <t>Olej motorový  5W-30, 170kg</t>
  </si>
  <si>
    <t>SAE 5W-30, ACEA E7, ACEA E4,  API CF, MB-Approval 228.5</t>
  </si>
  <si>
    <t>Olej motorový Mistral 5W-30 Euro 6 170KG</t>
  </si>
  <si>
    <t>SAE 5W-30, ACEA E6, ACEA E9, API CK-4, MB-Approval 228.51</t>
  </si>
  <si>
    <t>Olej motorový ULTRA PROFESSIONAL AF 5W-30</t>
  </si>
  <si>
    <t>SAE 5W-30, ACEA A5/B5, API SL/CF, FORD WSS M2C913-C</t>
  </si>
  <si>
    <t>Olej motorový Synt Diesel E4 10W-40</t>
  </si>
  <si>
    <t>SAE 10W-40, ACEA E4,  ACEA E7, API CI-4, MB-Approval 228.5</t>
  </si>
  <si>
    <t>Olej motorový Global  Diesel 10W-40 170KG</t>
  </si>
  <si>
    <t>SAE 10W-40, ACEA E9, API CK-4, API CJ-4/SM, VOLVO VDS-4.5</t>
  </si>
  <si>
    <t>Olej motorový Longlife 5W-30</t>
  </si>
  <si>
    <t>SAE 5W-30, ACEA C3, API SN, VW 504 00/507 00</t>
  </si>
  <si>
    <t>Olej motorový INEO ECS 5W-30,4L</t>
  </si>
  <si>
    <t xml:space="preserve">SAE 5W-30, ACEA C2, API SN/CF, PSA B71 2290 </t>
  </si>
  <si>
    <t>Prevodový Olej Hykomol 80W-90</t>
  </si>
  <si>
    <t>SAE 80W-90, API GL-4</t>
  </si>
  <si>
    <t>Prevodový Olej Hykomol K 85W-140</t>
  </si>
  <si>
    <t>SAE 85W-140, API GL-5</t>
  </si>
  <si>
    <t>Olej transformátorový TRAFO CZ-A</t>
  </si>
  <si>
    <t>ISO-L-N, IEC 60296</t>
  </si>
  <si>
    <t>Prevodový olej Hykomol ZF 80W-90</t>
  </si>
  <si>
    <t>SAE 80W-90, API GL-5, MAN 342 Typ M2, Tatra TDS 80/32, ZF TE-ML 12E, 16B, 17B</t>
  </si>
  <si>
    <t>Prevodový olej  ATF 3G, 1L</t>
  </si>
  <si>
    <t>ZF TE-ML 04D, ZF TE-ML 14A, GM Dexron -IIIG</t>
  </si>
  <si>
    <t>Prevodový olej  ATF, 170 KG</t>
  </si>
  <si>
    <t>ZF TE-ML 04D, ZF TE-ML 14A, ZF TE-ML 17C, GM Dexron -IID</t>
  </si>
  <si>
    <t>Prevodový olej S6 ATF ZM, 209L</t>
  </si>
  <si>
    <t>ZF TE-ML 4D/ 14E/ 16N/ 16Q/ 20F, MAN 339 Type Z13, MAN 339 Type Z4</t>
  </si>
  <si>
    <t xml:space="preserve">Olej hydraulický </t>
  </si>
  <si>
    <t>ISO VG 32, ISO-L-HM, DIN 51524-2 (HLP), Bosch Rexroth 90245</t>
  </si>
  <si>
    <t>Olej hydraul.nízkotuhnuci Hydro HV15</t>
  </si>
  <si>
    <t>ISO VG 15, ISO-L-HV, DIN 51524-3 (HVLP)</t>
  </si>
  <si>
    <t>Olej pre chladiace kompresory ARCTIC 46</t>
  </si>
  <si>
    <t>ISO VG 46, Olej pre chladiace kompresory, HFC chladivo</t>
  </si>
  <si>
    <t>Olej hydraulický HV 32</t>
  </si>
  <si>
    <t>ISO VG 32, DIN 51524-3 (HVLP)</t>
  </si>
  <si>
    <t>Hydraulický olej HM32</t>
  </si>
  <si>
    <t>Olej do piestových kompresorov Rarus 429</t>
  </si>
  <si>
    <t xml:space="preserve">ISO VG 150, DIN 51506 VD-L </t>
  </si>
  <si>
    <t>Ložiskový olej OL 46</t>
  </si>
  <si>
    <t>ISO VG 46, ISO-L-DAA, ISO-L-HH, DIN 51506 VC</t>
  </si>
  <si>
    <t>Olej emulgačný ERO 1070</t>
  </si>
  <si>
    <t>ISO 6743-7: L-MAA</t>
  </si>
  <si>
    <t>Bioodbúrateľný hydraulický olej 32S 190KG</t>
  </si>
  <si>
    <t>ISO VG 32, ISO-L-HEES, VDMA 24568 HEES</t>
  </si>
  <si>
    <t>Bioodbúrateľný hydraulický olej ISO VG46</t>
  </si>
  <si>
    <t>ISO VG 46, ISO-L-HEES, VDMA 24568 HEES</t>
  </si>
  <si>
    <t>Plastické mazivo tepluvzd. Helios 2</t>
  </si>
  <si>
    <t>NLGI 2, ISO 6743-9: L-XBGEB 2, DIN 51502: KP2S-20</t>
  </si>
  <si>
    <t>Plastické mazivo Liton 00, 50kg</t>
  </si>
  <si>
    <t>NLGI 00, ISO 6743-9: L-XDCEB 00, DIN 51502: KHCP00K-40</t>
  </si>
  <si>
    <t>Plastické mazivo Liton LT 2EP, 50kg</t>
  </si>
  <si>
    <t>NLGI 2, ISO 6743-9: L-XCCEB 2, DIN 51502: KP2K-30</t>
  </si>
  <si>
    <t>Plastické mazivo  Liton LTA 3EP, 50kg</t>
  </si>
  <si>
    <t>NLGI 3, ISO 6743-9: L-XCCEB 3, DIN 51502: KP3K-30</t>
  </si>
  <si>
    <t>Plastické mazivo LV1 EP</t>
  </si>
  <si>
    <t>NLGI 1, ISO 6743-9 L-XCCEB 1, DIN 51 502 KP1K-30</t>
  </si>
  <si>
    <t>Plastické mazivo XHP 222, 18kg</t>
  </si>
  <si>
    <t>NLGI  2, ISO 6743-9: L-XCDEB 2, DIN 51 502 KP2N-30</t>
  </si>
  <si>
    <t>Plastické mazivo Fuchs Gleitmo 585 K</t>
  </si>
  <si>
    <t>DIN 51 502 KPFHC 2 K-40</t>
  </si>
  <si>
    <t>Plastické mazivo Autol Top 2000 H</t>
  </si>
  <si>
    <t xml:space="preserve"> NLGI 2, Ca-Li komplex, DIN KP 2 P-20, HIGHT TEMP</t>
  </si>
  <si>
    <t>Plastické mazivo LKP 000 8KG</t>
  </si>
  <si>
    <t>NLGI 000, ISO 6743-9: L-XBDEB 000, DIN 51502: GPF000N-25</t>
  </si>
  <si>
    <t>Plastické mazivo MOL Liton LTA 3EP, 8kg</t>
  </si>
  <si>
    <t>Hydraulický olej iso vg 150</t>
  </si>
  <si>
    <t>ISO VG 150, ISO-L-HM, DIN 51524-2 (HLP)</t>
  </si>
  <si>
    <t>Molykote P-40</t>
  </si>
  <si>
    <t>ISO 2137, tmavozelený, tepelný rozsah -40 - +230, Polosyntetický olej, tuhé mazivo, ochrana pred koroziou</t>
  </si>
  <si>
    <t>Objem balenia</t>
  </si>
  <si>
    <t>MJ</t>
  </si>
  <si>
    <t>Autocisterna</t>
  </si>
  <si>
    <t>L</t>
  </si>
  <si>
    <t>sud 200L</t>
  </si>
  <si>
    <t>1L</t>
  </si>
  <si>
    <t>5L</t>
  </si>
  <si>
    <t>4L</t>
  </si>
  <si>
    <t>10L</t>
  </si>
  <si>
    <t>200L</t>
  </si>
  <si>
    <t>20L</t>
  </si>
  <si>
    <t>8kg</t>
  </si>
  <si>
    <t>KG</t>
  </si>
  <si>
    <t>50kg</t>
  </si>
  <si>
    <t>18kg</t>
  </si>
  <si>
    <t>5kg</t>
  </si>
  <si>
    <t>KS</t>
  </si>
  <si>
    <t>1kg</t>
  </si>
  <si>
    <t>Predpokladaný objem/2 roky</t>
  </si>
  <si>
    <t>Spolu</t>
  </si>
  <si>
    <t>cena za L/kg/ks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</si>
</sst>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</cellStyleXfs>
  <cellXfs count="34">
    <xf numFmtId="0" fontId="0" fillId="0" borderId="0" xfId="0"/>
    <xf numFmtId="0" fontId="17" fillId="0" borderId="12" xfId="41" applyBorder="1" applyAlignment="1">
      <alignment horizontal="left"/>
    </xf>
    <xf numFmtId="0" fontId="18" fillId="0" borderId="11" xfId="41" applyFont="1" applyBorder="1" applyAlignment="1">
      <alignment horizontal="left"/>
    </xf>
    <xf numFmtId="0" fontId="17" fillId="0" borderId="11" xfId="41" applyBorder="1" applyAlignment="1">
      <alignment horizontal="left"/>
    </xf>
    <xf numFmtId="0" fontId="18" fillId="0" borderId="16" xfId="41" applyFont="1" applyBorder="1" applyAlignment="1">
      <alignment horizontal="left"/>
    </xf>
    <xf numFmtId="0" fontId="18" fillId="0" borderId="0" xfId="41" applyFont="1"/>
    <xf numFmtId="0" fontId="17" fillId="0" borderId="0" xfId="41" applyAlignment="1">
      <alignment horizontal="left"/>
    </xf>
    <xf numFmtId="0" fontId="18" fillId="0" borderId="10" xfId="41" applyFont="1" applyBorder="1"/>
    <xf numFmtId="0" fontId="17" fillId="0" borderId="10" xfId="41" applyBorder="1"/>
    <xf numFmtId="0" fontId="18" fillId="0" borderId="10" xfId="41" applyFont="1" applyBorder="1" applyAlignment="1">
      <alignment horizontal="left"/>
    </xf>
    <xf numFmtId="0" fontId="18" fillId="0" borderId="13" xfId="41" applyFont="1" applyBorder="1" applyAlignment="1">
      <alignment horizontal="left"/>
    </xf>
    <xf numFmtId="0" fontId="18" fillId="0" borderId="17" xfId="41" applyFont="1" applyBorder="1" applyAlignment="1">
      <alignment horizontal="left"/>
    </xf>
    <xf numFmtId="0" fontId="18" fillId="0" borderId="13" xfId="41" applyFont="1" applyBorder="1" applyAlignment="1">
      <alignment horizontal="center" vertical="center"/>
    </xf>
    <xf numFmtId="0" fontId="18" fillId="0" borderId="10" xfId="41" applyFont="1" applyBorder="1" applyAlignment="1">
      <alignment horizontal="center" vertical="center"/>
    </xf>
    <xf numFmtId="0" fontId="18" fillId="0" borderId="17" xfId="41" applyFont="1" applyBorder="1" applyAlignment="1">
      <alignment horizontal="center" vertical="center"/>
    </xf>
    <xf numFmtId="0" fontId="17" fillId="0" borderId="17" xfId="41" applyBorder="1"/>
    <xf numFmtId="3" fontId="0" fillId="0" borderId="13" xfId="0" applyNumberFormat="1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8" fontId="0" fillId="0" borderId="18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3" xfId="41" applyFont="1" applyBorder="1"/>
    <xf numFmtId="0" fontId="18" fillId="0" borderId="0" xfId="41" applyFont="1" applyAlignment="1">
      <alignment horizontal="center" vertical="center"/>
    </xf>
    <xf numFmtId="0" fontId="17" fillId="0" borderId="10" xfId="41" applyBorder="1" applyAlignment="1">
      <alignment horizontal="center" vertical="center"/>
    </xf>
    <xf numFmtId="0" fontId="18" fillId="0" borderId="0" xfId="41" applyFont="1" applyAlignment="1">
      <alignment horizontal="left"/>
    </xf>
    <xf numFmtId="8" fontId="15" fillId="0" borderId="0" xfId="0" applyNumberFormat="1" applyFont="1" applyAlignment="1">
      <alignment horizontal="center" vertical="center"/>
    </xf>
    <xf numFmtId="8" fontId="0" fillId="33" borderId="13" xfId="0" applyNumberFormat="1" applyFill="1" applyBorder="1" applyAlignment="1">
      <alignment horizontal="center" vertical="center"/>
    </xf>
    <xf numFmtId="8" fontId="0" fillId="33" borderId="10" xfId="0" applyNumberFormat="1" applyFill="1" applyBorder="1" applyAlignment="1">
      <alignment horizontal="center" vertical="center"/>
    </xf>
    <xf numFmtId="8" fontId="0" fillId="33" borderId="17" xfId="0" applyNumberFormat="1" applyFill="1" applyBorder="1" applyAlignment="1">
      <alignment horizontal="center" vertical="center"/>
    </xf>
    <xf numFmtId="0" fontId="19" fillId="0" borderId="0" xfId="41" applyFont="1" applyAlignment="1">
      <alignment horizontal="center" vertical="center" wrapText="1"/>
    </xf>
    <xf numFmtId="0" fontId="19" fillId="0" borderId="0" xfId="41" applyFont="1" applyAlignment="1">
      <alignment horizontal="center" vertical="center"/>
    </xf>
  </cellXfs>
  <cellStyles count="42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5" builtinId="26" customBuiltin="1"/>
    <cellStyle name="Kontrolná bunka" xfId="12" builtinId="23" customBuiltin="1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eutrálna" xfId="7" builtinId="28" customBuiltin="1"/>
    <cellStyle name="Normálna" xfId="0" builtinId="0"/>
    <cellStyle name="Normálne 2" xfId="41" xr:uid="{00000000-0005-0000-0000-00001A000000}"/>
    <cellStyle name="Poznámka" xfId="14" builtinId="10" customBuiltin="1"/>
    <cellStyle name="Prepojená bunka" xfId="11" builtinId="24" customBuiltin="1"/>
    <cellStyle name="Spolu" xfId="16" builtinId="25" customBuiltin="1"/>
    <cellStyle name="Text upozornenia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5" builtinId="53" customBuiltin="1"/>
    <cellStyle name="Zlá" xfId="6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topLeftCell="B25" workbookViewId="0">
      <selection activeCell="E4" sqref="E4"/>
    </sheetView>
  </sheetViews>
  <sheetFormatPr defaultRowHeight="15" x14ac:dyDescent="0.25"/>
  <cols>
    <col min="1" max="1" width="43.85546875" bestFit="1" customWidth="1"/>
    <col min="2" max="2" width="92.5703125" bestFit="1" customWidth="1"/>
    <col min="3" max="3" width="12" customWidth="1"/>
    <col min="4" max="4" width="4.42578125" bestFit="1" customWidth="1"/>
    <col min="5" max="5" width="18" style="22" customWidth="1"/>
    <col min="6" max="6" width="12.42578125" style="23" bestFit="1" customWidth="1"/>
    <col min="7" max="7" width="11.42578125" style="23" bestFit="1" customWidth="1"/>
  </cols>
  <sheetData>
    <row r="1" spans="1:7" ht="15" customHeight="1" x14ac:dyDescent="0.25">
      <c r="A1" s="33" t="s">
        <v>0</v>
      </c>
      <c r="B1" s="33" t="s">
        <v>1</v>
      </c>
      <c r="C1" s="32" t="s">
        <v>75</v>
      </c>
      <c r="D1" s="33" t="s">
        <v>76</v>
      </c>
      <c r="E1" s="32" t="s">
        <v>93</v>
      </c>
      <c r="F1" s="32" t="s">
        <v>95</v>
      </c>
      <c r="G1" s="32" t="s">
        <v>94</v>
      </c>
    </row>
    <row r="2" spans="1:7" ht="15.75" thickBot="1" x14ac:dyDescent="0.3">
      <c r="A2" s="33"/>
      <c r="B2" s="33"/>
      <c r="C2" s="32"/>
      <c r="D2" s="33"/>
      <c r="E2" s="32"/>
      <c r="F2" s="32"/>
      <c r="G2" s="32"/>
    </row>
    <row r="3" spans="1:7" x14ac:dyDescent="0.25">
      <c r="A3" s="1" t="s">
        <v>2</v>
      </c>
      <c r="B3" s="10" t="s">
        <v>3</v>
      </c>
      <c r="C3" s="24" t="s">
        <v>77</v>
      </c>
      <c r="D3" s="12" t="s">
        <v>78</v>
      </c>
      <c r="E3" s="16">
        <v>20000</v>
      </c>
      <c r="F3" s="29"/>
      <c r="G3" s="17">
        <f>E3*F3</f>
        <v>0</v>
      </c>
    </row>
    <row r="4" spans="1:7" x14ac:dyDescent="0.25">
      <c r="A4" s="2" t="s">
        <v>4</v>
      </c>
      <c r="B4" s="9" t="s">
        <v>3</v>
      </c>
      <c r="C4" s="7" t="s">
        <v>79</v>
      </c>
      <c r="D4" s="13" t="s">
        <v>78</v>
      </c>
      <c r="E4" s="18">
        <v>400</v>
      </c>
      <c r="F4" s="30"/>
      <c r="G4" s="19">
        <f t="shared" ref="G4:G40" si="0">E4*F4</f>
        <v>0</v>
      </c>
    </row>
    <row r="5" spans="1:7" x14ac:dyDescent="0.25">
      <c r="A5" s="2" t="s">
        <v>5</v>
      </c>
      <c r="B5" s="9" t="s">
        <v>6</v>
      </c>
      <c r="C5" s="8" t="s">
        <v>79</v>
      </c>
      <c r="D5" s="13" t="s">
        <v>78</v>
      </c>
      <c r="E5" s="18">
        <v>2000</v>
      </c>
      <c r="F5" s="30"/>
      <c r="G5" s="19">
        <f t="shared" si="0"/>
        <v>0</v>
      </c>
    </row>
    <row r="6" spans="1:7" x14ac:dyDescent="0.25">
      <c r="A6" s="2" t="s">
        <v>7</v>
      </c>
      <c r="B6" s="9" t="s">
        <v>8</v>
      </c>
      <c r="C6" s="8" t="s">
        <v>79</v>
      </c>
      <c r="D6" s="13" t="s">
        <v>78</v>
      </c>
      <c r="E6" s="18">
        <v>8000</v>
      </c>
      <c r="F6" s="30"/>
      <c r="G6" s="19">
        <f t="shared" si="0"/>
        <v>0</v>
      </c>
    </row>
    <row r="7" spans="1:7" x14ac:dyDescent="0.25">
      <c r="A7" s="2" t="s">
        <v>9</v>
      </c>
      <c r="B7" s="9" t="s">
        <v>10</v>
      </c>
      <c r="C7" s="8" t="s">
        <v>80</v>
      </c>
      <c r="D7" s="13" t="s">
        <v>78</v>
      </c>
      <c r="E7" s="18">
        <v>60</v>
      </c>
      <c r="F7" s="30"/>
      <c r="G7" s="19">
        <f t="shared" si="0"/>
        <v>0</v>
      </c>
    </row>
    <row r="8" spans="1:7" x14ac:dyDescent="0.25">
      <c r="A8" s="2" t="s">
        <v>11</v>
      </c>
      <c r="B8" s="9" t="s">
        <v>12</v>
      </c>
      <c r="C8" s="8" t="s">
        <v>79</v>
      </c>
      <c r="D8" s="13" t="s">
        <v>78</v>
      </c>
      <c r="E8" s="18">
        <v>12000</v>
      </c>
      <c r="F8" s="30"/>
      <c r="G8" s="19">
        <f t="shared" si="0"/>
        <v>0</v>
      </c>
    </row>
    <row r="9" spans="1:7" x14ac:dyDescent="0.25">
      <c r="A9" s="2" t="s">
        <v>13</v>
      </c>
      <c r="B9" s="9" t="s">
        <v>14</v>
      </c>
      <c r="C9" s="8" t="s">
        <v>79</v>
      </c>
      <c r="D9" s="13" t="s">
        <v>78</v>
      </c>
      <c r="E9" s="18">
        <v>30000</v>
      </c>
      <c r="F9" s="30"/>
      <c r="G9" s="19">
        <f t="shared" si="0"/>
        <v>0</v>
      </c>
    </row>
    <row r="10" spans="1:7" x14ac:dyDescent="0.25">
      <c r="A10" s="2" t="s">
        <v>15</v>
      </c>
      <c r="B10" s="9" t="s">
        <v>16</v>
      </c>
      <c r="C10" s="8" t="s">
        <v>81</v>
      </c>
      <c r="D10" s="13" t="s">
        <v>78</v>
      </c>
      <c r="E10" s="18">
        <v>60</v>
      </c>
      <c r="F10" s="30"/>
      <c r="G10" s="19">
        <f t="shared" si="0"/>
        <v>0</v>
      </c>
    </row>
    <row r="11" spans="1:7" x14ac:dyDescent="0.25">
      <c r="A11" s="2" t="s">
        <v>17</v>
      </c>
      <c r="B11" s="9" t="s">
        <v>18</v>
      </c>
      <c r="C11" s="8" t="s">
        <v>82</v>
      </c>
      <c r="D11" s="13" t="s">
        <v>78</v>
      </c>
      <c r="E11" s="18">
        <v>24</v>
      </c>
      <c r="F11" s="30"/>
      <c r="G11" s="19">
        <f t="shared" si="0"/>
        <v>0</v>
      </c>
    </row>
    <row r="12" spans="1:7" x14ac:dyDescent="0.25">
      <c r="A12" s="2" t="s">
        <v>19</v>
      </c>
      <c r="B12" s="9" t="s">
        <v>20</v>
      </c>
      <c r="C12" s="8" t="s">
        <v>79</v>
      </c>
      <c r="D12" s="13" t="s">
        <v>78</v>
      </c>
      <c r="E12" s="18">
        <v>400</v>
      </c>
      <c r="F12" s="30"/>
      <c r="G12" s="19">
        <f t="shared" si="0"/>
        <v>0</v>
      </c>
    </row>
    <row r="13" spans="1:7" x14ac:dyDescent="0.25">
      <c r="A13" s="2" t="s">
        <v>21</v>
      </c>
      <c r="B13" s="9" t="s">
        <v>22</v>
      </c>
      <c r="C13" s="8" t="s">
        <v>79</v>
      </c>
      <c r="D13" s="13" t="s">
        <v>78</v>
      </c>
      <c r="E13" s="18">
        <v>400</v>
      </c>
      <c r="F13" s="30"/>
      <c r="G13" s="19">
        <f t="shared" si="0"/>
        <v>0</v>
      </c>
    </row>
    <row r="14" spans="1:7" x14ac:dyDescent="0.25">
      <c r="A14" s="2" t="s">
        <v>23</v>
      </c>
      <c r="B14" s="9" t="s">
        <v>24</v>
      </c>
      <c r="C14" s="8" t="s">
        <v>83</v>
      </c>
      <c r="D14" s="13" t="s">
        <v>78</v>
      </c>
      <c r="E14" s="18">
        <v>200</v>
      </c>
      <c r="F14" s="30"/>
      <c r="G14" s="19">
        <f t="shared" si="0"/>
        <v>0</v>
      </c>
    </row>
    <row r="15" spans="1:7" x14ac:dyDescent="0.25">
      <c r="A15" s="2" t="s">
        <v>25</v>
      </c>
      <c r="B15" s="9" t="s">
        <v>26</v>
      </c>
      <c r="C15" s="8" t="s">
        <v>84</v>
      </c>
      <c r="D15" s="13" t="s">
        <v>78</v>
      </c>
      <c r="E15" s="18">
        <v>6000</v>
      </c>
      <c r="F15" s="30"/>
      <c r="G15" s="19">
        <f t="shared" si="0"/>
        <v>0</v>
      </c>
    </row>
    <row r="16" spans="1:7" x14ac:dyDescent="0.25">
      <c r="A16" s="2" t="s">
        <v>27</v>
      </c>
      <c r="B16" s="9" t="s">
        <v>28</v>
      </c>
      <c r="C16" s="8" t="s">
        <v>80</v>
      </c>
      <c r="D16" s="13" t="s">
        <v>78</v>
      </c>
      <c r="E16" s="18">
        <v>20</v>
      </c>
      <c r="F16" s="30"/>
      <c r="G16" s="19">
        <f t="shared" si="0"/>
        <v>0</v>
      </c>
    </row>
    <row r="17" spans="1:7" x14ac:dyDescent="0.25">
      <c r="A17" s="2" t="s">
        <v>29</v>
      </c>
      <c r="B17" s="9" t="s">
        <v>30</v>
      </c>
      <c r="C17" s="8" t="s">
        <v>79</v>
      </c>
      <c r="D17" s="13" t="s">
        <v>78</v>
      </c>
      <c r="E17" s="18">
        <v>6000</v>
      </c>
      <c r="F17" s="30"/>
      <c r="G17" s="19">
        <f t="shared" si="0"/>
        <v>0</v>
      </c>
    </row>
    <row r="18" spans="1:7" x14ac:dyDescent="0.25">
      <c r="A18" s="2" t="s">
        <v>31</v>
      </c>
      <c r="B18" s="9" t="s">
        <v>32</v>
      </c>
      <c r="C18" s="8" t="s">
        <v>79</v>
      </c>
      <c r="D18" s="13" t="s">
        <v>78</v>
      </c>
      <c r="E18" s="18">
        <v>11000</v>
      </c>
      <c r="F18" s="30"/>
      <c r="G18" s="19">
        <f t="shared" si="0"/>
        <v>0</v>
      </c>
    </row>
    <row r="19" spans="1:7" x14ac:dyDescent="0.25">
      <c r="A19" s="2" t="s">
        <v>33</v>
      </c>
      <c r="B19" s="9" t="s">
        <v>34</v>
      </c>
      <c r="C19" s="8" t="s">
        <v>85</v>
      </c>
      <c r="D19" s="13" t="s">
        <v>78</v>
      </c>
      <c r="E19" s="18">
        <v>40</v>
      </c>
      <c r="F19" s="30"/>
      <c r="G19" s="19">
        <f t="shared" si="0"/>
        <v>0</v>
      </c>
    </row>
    <row r="20" spans="1:7" x14ac:dyDescent="0.25">
      <c r="A20" s="2" t="s">
        <v>35</v>
      </c>
      <c r="B20" s="9" t="s">
        <v>36</v>
      </c>
      <c r="C20" s="8" t="s">
        <v>79</v>
      </c>
      <c r="D20" s="13" t="s">
        <v>78</v>
      </c>
      <c r="E20" s="18">
        <v>600</v>
      </c>
      <c r="F20" s="30"/>
      <c r="G20" s="19">
        <f t="shared" si="0"/>
        <v>0</v>
      </c>
    </row>
    <row r="21" spans="1:7" x14ac:dyDescent="0.25">
      <c r="A21" s="2" t="s">
        <v>37</v>
      </c>
      <c r="B21" s="9" t="s">
        <v>38</v>
      </c>
      <c r="C21" s="8" t="s">
        <v>81</v>
      </c>
      <c r="D21" s="13" t="s">
        <v>78</v>
      </c>
      <c r="E21" s="18">
        <v>50</v>
      </c>
      <c r="F21" s="30"/>
      <c r="G21" s="19">
        <f t="shared" si="0"/>
        <v>0</v>
      </c>
    </row>
    <row r="22" spans="1:7" x14ac:dyDescent="0.25">
      <c r="A22" s="2" t="s">
        <v>39</v>
      </c>
      <c r="B22" s="9" t="s">
        <v>40</v>
      </c>
      <c r="C22" s="8" t="s">
        <v>79</v>
      </c>
      <c r="D22" s="13" t="s">
        <v>78</v>
      </c>
      <c r="E22" s="18">
        <v>1200</v>
      </c>
      <c r="F22" s="30"/>
      <c r="G22" s="19">
        <f t="shared" si="0"/>
        <v>0</v>
      </c>
    </row>
    <row r="23" spans="1:7" x14ac:dyDescent="0.25">
      <c r="A23" s="2" t="s">
        <v>41</v>
      </c>
      <c r="B23" s="9" t="s">
        <v>34</v>
      </c>
      <c r="C23" s="8" t="s">
        <v>83</v>
      </c>
      <c r="D23" s="13" t="s">
        <v>78</v>
      </c>
      <c r="E23" s="18">
        <v>30</v>
      </c>
      <c r="F23" s="30"/>
      <c r="G23" s="19">
        <f t="shared" si="0"/>
        <v>0</v>
      </c>
    </row>
    <row r="24" spans="1:7" x14ac:dyDescent="0.25">
      <c r="A24" s="2" t="s">
        <v>42</v>
      </c>
      <c r="B24" s="9" t="s">
        <v>43</v>
      </c>
      <c r="C24" s="8" t="s">
        <v>85</v>
      </c>
      <c r="D24" s="13" t="s">
        <v>78</v>
      </c>
      <c r="E24" s="18">
        <v>40</v>
      </c>
      <c r="F24" s="30"/>
      <c r="G24" s="19">
        <f t="shared" si="0"/>
        <v>0</v>
      </c>
    </row>
    <row r="25" spans="1:7" x14ac:dyDescent="0.25">
      <c r="A25" s="2" t="s">
        <v>44</v>
      </c>
      <c r="B25" s="9" t="s">
        <v>45</v>
      </c>
      <c r="C25" s="8" t="s">
        <v>79</v>
      </c>
      <c r="D25" s="13" t="s">
        <v>78</v>
      </c>
      <c r="E25" s="18">
        <v>2200</v>
      </c>
      <c r="F25" s="30"/>
      <c r="G25" s="19">
        <f t="shared" si="0"/>
        <v>0</v>
      </c>
    </row>
    <row r="26" spans="1:7" x14ac:dyDescent="0.25">
      <c r="A26" s="2" t="s">
        <v>46</v>
      </c>
      <c r="B26" s="9" t="s">
        <v>47</v>
      </c>
      <c r="C26" s="8" t="s">
        <v>83</v>
      </c>
      <c r="D26" s="13" t="s">
        <v>78</v>
      </c>
      <c r="E26" s="18">
        <v>20</v>
      </c>
      <c r="F26" s="30"/>
      <c r="G26" s="19">
        <f t="shared" si="0"/>
        <v>0</v>
      </c>
    </row>
    <row r="27" spans="1:7" x14ac:dyDescent="0.25">
      <c r="A27" s="2" t="s">
        <v>48</v>
      </c>
      <c r="B27" s="9" t="s">
        <v>49</v>
      </c>
      <c r="C27" s="8" t="s">
        <v>79</v>
      </c>
      <c r="D27" s="13" t="s">
        <v>78</v>
      </c>
      <c r="E27" s="18">
        <v>3000</v>
      </c>
      <c r="F27" s="30"/>
      <c r="G27" s="19">
        <f t="shared" si="0"/>
        <v>0</v>
      </c>
    </row>
    <row r="28" spans="1:7" x14ac:dyDescent="0.25">
      <c r="A28" s="2" t="s">
        <v>50</v>
      </c>
      <c r="B28" s="9" t="s">
        <v>51</v>
      </c>
      <c r="C28" s="8" t="s">
        <v>79</v>
      </c>
      <c r="D28" s="13" t="s">
        <v>78</v>
      </c>
      <c r="E28" s="18">
        <v>200</v>
      </c>
      <c r="F28" s="30"/>
      <c r="G28" s="19">
        <f t="shared" si="0"/>
        <v>0</v>
      </c>
    </row>
    <row r="29" spans="1:7" x14ac:dyDescent="0.25">
      <c r="A29" s="2" t="s">
        <v>52</v>
      </c>
      <c r="B29" s="9" t="s">
        <v>53</v>
      </c>
      <c r="C29" s="7" t="s">
        <v>86</v>
      </c>
      <c r="D29" s="13" t="s">
        <v>87</v>
      </c>
      <c r="E29" s="18">
        <v>8</v>
      </c>
      <c r="F29" s="30"/>
      <c r="G29" s="19">
        <f t="shared" si="0"/>
        <v>0</v>
      </c>
    </row>
    <row r="30" spans="1:7" x14ac:dyDescent="0.25">
      <c r="A30" s="2" t="s">
        <v>54</v>
      </c>
      <c r="B30" s="9" t="s">
        <v>55</v>
      </c>
      <c r="C30" s="8" t="s">
        <v>88</v>
      </c>
      <c r="D30" s="13" t="s">
        <v>87</v>
      </c>
      <c r="E30" s="18">
        <v>300</v>
      </c>
      <c r="F30" s="30"/>
      <c r="G30" s="19">
        <f t="shared" si="0"/>
        <v>0</v>
      </c>
    </row>
    <row r="31" spans="1:7" x14ac:dyDescent="0.25">
      <c r="A31" s="2" t="s">
        <v>56</v>
      </c>
      <c r="B31" s="9" t="s">
        <v>57</v>
      </c>
      <c r="C31" s="8" t="s">
        <v>88</v>
      </c>
      <c r="D31" s="13" t="s">
        <v>87</v>
      </c>
      <c r="E31" s="18">
        <v>500</v>
      </c>
      <c r="F31" s="30"/>
      <c r="G31" s="19">
        <f t="shared" si="0"/>
        <v>0</v>
      </c>
    </row>
    <row r="32" spans="1:7" x14ac:dyDescent="0.25">
      <c r="A32" s="2" t="s">
        <v>58</v>
      </c>
      <c r="B32" s="9" t="s">
        <v>59</v>
      </c>
      <c r="C32" s="8" t="s">
        <v>88</v>
      </c>
      <c r="D32" s="13" t="s">
        <v>87</v>
      </c>
      <c r="E32" s="18">
        <v>500</v>
      </c>
      <c r="F32" s="30"/>
      <c r="G32" s="19">
        <f t="shared" si="0"/>
        <v>0</v>
      </c>
    </row>
    <row r="33" spans="1:7" x14ac:dyDescent="0.25">
      <c r="A33" s="2" t="s">
        <v>60</v>
      </c>
      <c r="B33" s="9" t="s">
        <v>61</v>
      </c>
      <c r="C33" s="8" t="s">
        <v>88</v>
      </c>
      <c r="D33" s="13" t="s">
        <v>87</v>
      </c>
      <c r="E33" s="18">
        <v>300</v>
      </c>
      <c r="F33" s="30"/>
      <c r="G33" s="19">
        <f t="shared" si="0"/>
        <v>0</v>
      </c>
    </row>
    <row r="34" spans="1:7" x14ac:dyDescent="0.25">
      <c r="A34" s="2" t="s">
        <v>62</v>
      </c>
      <c r="B34" s="9" t="s">
        <v>63</v>
      </c>
      <c r="C34" s="8" t="s">
        <v>89</v>
      </c>
      <c r="D34" s="13" t="s">
        <v>87</v>
      </c>
      <c r="E34" s="18">
        <v>36</v>
      </c>
      <c r="F34" s="30"/>
      <c r="G34" s="19">
        <f t="shared" si="0"/>
        <v>0</v>
      </c>
    </row>
    <row r="35" spans="1:7" x14ac:dyDescent="0.25">
      <c r="A35" s="2" t="s">
        <v>64</v>
      </c>
      <c r="B35" s="9" t="s">
        <v>65</v>
      </c>
      <c r="C35" s="8" t="s">
        <v>90</v>
      </c>
      <c r="D35" s="13" t="s">
        <v>87</v>
      </c>
      <c r="E35" s="18">
        <v>50</v>
      </c>
      <c r="F35" s="30"/>
      <c r="G35" s="19">
        <f t="shared" si="0"/>
        <v>0</v>
      </c>
    </row>
    <row r="36" spans="1:7" x14ac:dyDescent="0.25">
      <c r="A36" s="2" t="s">
        <v>66</v>
      </c>
      <c r="B36" s="9" t="s">
        <v>67</v>
      </c>
      <c r="C36" s="8" t="s">
        <v>90</v>
      </c>
      <c r="D36" s="13" t="s">
        <v>87</v>
      </c>
      <c r="E36" s="18">
        <v>50</v>
      </c>
      <c r="F36" s="30"/>
      <c r="G36" s="19">
        <f t="shared" si="0"/>
        <v>0</v>
      </c>
    </row>
    <row r="37" spans="1:7" x14ac:dyDescent="0.25">
      <c r="A37" s="3" t="s">
        <v>68</v>
      </c>
      <c r="B37" s="9" t="s">
        <v>69</v>
      </c>
      <c r="C37" s="8" t="s">
        <v>86</v>
      </c>
      <c r="D37" s="26" t="s">
        <v>91</v>
      </c>
      <c r="E37" s="18">
        <v>8</v>
      </c>
      <c r="F37" s="30"/>
      <c r="G37" s="19">
        <f t="shared" si="0"/>
        <v>0</v>
      </c>
    </row>
    <row r="38" spans="1:7" x14ac:dyDescent="0.25">
      <c r="A38" s="2" t="s">
        <v>70</v>
      </c>
      <c r="B38" s="9" t="s">
        <v>59</v>
      </c>
      <c r="C38" s="8" t="s">
        <v>86</v>
      </c>
      <c r="D38" s="13" t="s">
        <v>87</v>
      </c>
      <c r="E38" s="18">
        <v>80</v>
      </c>
      <c r="F38" s="30"/>
      <c r="G38" s="19">
        <f t="shared" si="0"/>
        <v>0</v>
      </c>
    </row>
    <row r="39" spans="1:7" x14ac:dyDescent="0.25">
      <c r="A39" s="2" t="s">
        <v>71</v>
      </c>
      <c r="B39" s="9" t="s">
        <v>72</v>
      </c>
      <c r="C39" s="8" t="s">
        <v>83</v>
      </c>
      <c r="D39" s="13" t="s">
        <v>78</v>
      </c>
      <c r="E39" s="18">
        <v>30</v>
      </c>
      <c r="F39" s="30"/>
      <c r="G39" s="19">
        <f t="shared" si="0"/>
        <v>0</v>
      </c>
    </row>
    <row r="40" spans="1:7" ht="15.75" thickBot="1" x14ac:dyDescent="0.3">
      <c r="A40" s="4" t="s">
        <v>73</v>
      </c>
      <c r="B40" s="11" t="s">
        <v>74</v>
      </c>
      <c r="C40" s="15" t="s">
        <v>92</v>
      </c>
      <c r="D40" s="14" t="s">
        <v>87</v>
      </c>
      <c r="E40" s="20">
        <v>10</v>
      </c>
      <c r="F40" s="31"/>
      <c r="G40" s="21">
        <f t="shared" si="0"/>
        <v>0</v>
      </c>
    </row>
    <row r="41" spans="1:7" x14ac:dyDescent="0.25">
      <c r="A41" s="5"/>
      <c r="B41" s="5"/>
      <c r="C41" s="5"/>
      <c r="D41" s="5"/>
      <c r="G41" s="28">
        <f>SUM(G3:G40)</f>
        <v>0</v>
      </c>
    </row>
    <row r="42" spans="1:7" x14ac:dyDescent="0.25">
      <c r="A42" s="6"/>
      <c r="B42" s="5"/>
      <c r="C42" s="5"/>
      <c r="D42" s="5"/>
    </row>
    <row r="43" spans="1:7" x14ac:dyDescent="0.25">
      <c r="A43" s="5"/>
      <c r="B43" s="5"/>
      <c r="C43" s="25"/>
      <c r="D43" s="27"/>
    </row>
    <row r="44" spans="1:7" x14ac:dyDescent="0.25">
      <c r="A44" s="5"/>
      <c r="B44" s="5"/>
      <c r="C44" s="25"/>
      <c r="D44" s="27"/>
    </row>
    <row r="45" spans="1:7" x14ac:dyDescent="0.25">
      <c r="A45" s="5"/>
      <c r="B45" s="5"/>
      <c r="C45" s="25"/>
      <c r="D45" s="27"/>
    </row>
    <row r="46" spans="1:7" x14ac:dyDescent="0.25">
      <c r="A46" s="5"/>
      <c r="B46" s="5"/>
      <c r="C46" s="25"/>
      <c r="D46" s="27"/>
    </row>
    <row r="47" spans="1:7" x14ac:dyDescent="0.25">
      <c r="A47" s="5"/>
      <c r="B47" s="5"/>
      <c r="C47" s="5"/>
      <c r="D47" s="5"/>
    </row>
    <row r="48" spans="1:7" x14ac:dyDescent="0.25">
      <c r="A48" s="5"/>
      <c r="B48" s="5"/>
      <c r="C48" s="5"/>
      <c r="D48" s="5"/>
    </row>
  </sheetData>
  <mergeCells count="7">
    <mergeCell ref="G1:G2"/>
    <mergeCell ref="A1:A2"/>
    <mergeCell ref="B1:B2"/>
    <mergeCell ref="D1:D2"/>
    <mergeCell ref="C1:C2"/>
    <mergeCell ref="F1:F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Bežné oleje a mazivá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dcterms:created xsi:type="dcterms:W3CDTF">2023-03-17T22:47:03Z</dcterms:created>
  <dcterms:modified xsi:type="dcterms:W3CDTF">2023-04-13T09:00:48Z</dcterms:modified>
</cp:coreProperties>
</file>