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tabRatio="902" activeTab="1"/>
  </bookViews>
  <sheets>
    <sheet name="VNUTROBLOKY01 - Krycí list rozp" sheetId="1" r:id="rId1"/>
    <sheet name="VNUTROBLOKY01 - Rekapitulácia o" sheetId="2" r:id="rId2"/>
    <sheet name="SO01 - Rozpočet C" sheetId="3" r:id="rId3"/>
    <sheet name="SO02 - Rozpočet C" sheetId="4" r:id="rId4"/>
    <sheet name="SO03 - Rozpočet C" sheetId="5" r:id="rId5"/>
    <sheet name="SO04 - Rozpočet C" sheetId="6" r:id="rId6"/>
    <sheet name="SO01-rozp C" sheetId="7" r:id="rId7"/>
    <sheet name="SO02-rozp C" sheetId="8" r:id="rId8"/>
  </sheets>
  <definedNames>
    <definedName name="_xlnm.Print_Titles" localSheetId="2">'SO01 - Rozpočet C'!$10:$12</definedName>
    <definedName name="_xlnm.Print_Titles" localSheetId="3">'SO02 - Rozpočet C'!$10:$12</definedName>
    <definedName name="_xlnm.Print_Titles" localSheetId="4">'SO03 - Rozpočet C'!$10:$12</definedName>
    <definedName name="_xlnm.Print_Titles" localSheetId="5">'SO04 - Rozpočet C'!$10:$12</definedName>
    <definedName name="_xlnm.Print_Titles" localSheetId="0">'VNUTROBLOKY01 - Krycí list rozp'!$1:$3</definedName>
    <definedName name="_xlnm.Print_Titles" localSheetId="1">'VNUTROBLOKY01 - Rekapitulácia o'!$1:$8</definedName>
  </definedNames>
  <calcPr fullCalcOnLoad="1"/>
</workbook>
</file>

<file path=xl/sharedStrings.xml><?xml version="1.0" encoding="utf-8"?>
<sst xmlns="http://schemas.openxmlformats.org/spreadsheetml/2006/main" count="487" uniqueCount="176">
  <si>
    <t>KRYCÍ LIST ROZPOČTU</t>
  </si>
  <si>
    <t>Názov stavby</t>
  </si>
  <si>
    <t>JKSO</t>
  </si>
  <si>
    <t>EČO</t>
  </si>
  <si>
    <t>Miesto</t>
  </si>
  <si>
    <t>Zlaté Moravce</t>
  </si>
  <si>
    <t>IČO</t>
  </si>
  <si>
    <t>IČ DPH</t>
  </si>
  <si>
    <t>Objednávateľ</t>
  </si>
  <si>
    <t xml:space="preserve">Mesto Zlaté Moravce   </t>
  </si>
  <si>
    <t>Projektant</t>
  </si>
  <si>
    <t xml:space="preserve">Ing. Peter Žiak   </t>
  </si>
  <si>
    <t>Zhotoviteľ</t>
  </si>
  <si>
    <t xml:space="preserve">   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</si>
  <si>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</si>
  <si>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</si>
  <si>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</si>
  <si>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</si>
  <si>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</si>
  <si>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</si>
  <si>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</si>
  <si>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</si>
  <si>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</si>
  <si>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</si>
  <si>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</si>
  <si>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</si>
  <si>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</si>
  <si>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</si>
  <si>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</si>
  <si>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</si>
  <si>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</si>
  <si>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</si>
  <si>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</si>
  <si>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</si>
  <si>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</si>
  <si>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</si>
  <si>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</si>
  <si>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</si>
  <si>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</si>
  <si>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</si>
  <si>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</si>
  <si>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</si>
  <si>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</si>
  <si>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</si>
  <si>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</si>
  <si>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</si>
  <si>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</si>
  <si>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</si>
  <si>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</si>
  <si>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</si>
  <si>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</si>
  <si>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</si>
  <si>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</si>
  <si>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</si>
  <si>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</si>
  <si>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</si>
  <si>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</si>
  <si>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</si>
  <si>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</si>
  <si>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</si>
  <si>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</si>
  <si>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</si>
  <si>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</si>
  <si>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</si>
  <si>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</si>
  <si>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</si>
  <si>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</si>
  <si>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</si>
  <si>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</si>
  <si>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</si>
  <si>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</si>
  <si>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</si>
  <si>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</si>
  <si>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</si>
  <si>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</si>
  <si>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</si>
  <si>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</si>
  <si>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</si>
  <si>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</si>
  <si>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</si>
  <si>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</si>
  <si>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</si>
  <si>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</si>
  <si>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</si>
  <si>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</si>
  <si>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</si>
  <si>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</si>
  <si>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</si>
  <si>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</si>
  <si>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</si>
  <si>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</si>
  <si>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</si>
  <si>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</si>
  <si>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</si>
  <si>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</si>
  <si>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</si>
  <si>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</si>
  <si>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Objednávateľ:</t>
  </si>
  <si>
    <t>Mesto Zlaté Moravce</t>
  </si>
  <si>
    <t>Zhotoviteľ:</t>
  </si>
  <si>
    <t xml:space="preserve">Miesto: </t>
  </si>
  <si>
    <t>Cena bez DPH</t>
  </si>
  <si>
    <t>SO01</t>
  </si>
  <si>
    <t xml:space="preserve">    SO 01 - Vnútroblok  01 - Žitavské  Nábrežie   </t>
  </si>
  <si>
    <t>SO02</t>
  </si>
  <si>
    <t xml:space="preserve">    SO 02 - Vnútroblok 02 - Hviezdoslavova 32-34   </t>
  </si>
  <si>
    <t>SO03</t>
  </si>
  <si>
    <t xml:space="preserve">    SO 03 - Vnútroblok 03 - Hviezdoslavova  36-40   </t>
  </si>
  <si>
    <t>SO04</t>
  </si>
  <si>
    <t xml:space="preserve">    SO 04 - Vnútroblok 04 - Mojmírova 7-11   </t>
  </si>
  <si>
    <t>Celkom</t>
  </si>
  <si>
    <t>Objekt:   SO 01 - Vnútroblok  01 - Žitavské  Nábrežie</t>
  </si>
  <si>
    <t>Objednávateľ:   Mesto Zlaté Moravce</t>
  </si>
  <si>
    <t xml:space="preserve">Spracoval:   </t>
  </si>
  <si>
    <t>Miesto:  Zlaté Moravce</t>
  </si>
  <si>
    <t>Popis</t>
  </si>
  <si>
    <t>Cena celkom</t>
  </si>
  <si>
    <t xml:space="preserve">Práce a dodávky HSV   </t>
  </si>
  <si>
    <t xml:space="preserve">Zemné práce   </t>
  </si>
  <si>
    <t xml:space="preserve">Celkom   </t>
  </si>
  <si>
    <t xml:space="preserve">ROZPOČET  </t>
  </si>
  <si>
    <t xml:space="preserve">Zhotoviteľ:   </t>
  </si>
  <si>
    <t>Č.</t>
  </si>
  <si>
    <t>Kód položky</t>
  </si>
  <si>
    <t>MJ</t>
  </si>
  <si>
    <t>Množstvo celkom</t>
  </si>
  <si>
    <t>Cena jednotková</t>
  </si>
  <si>
    <t>m3</t>
  </si>
  <si>
    <t>180402111.S</t>
  </si>
  <si>
    <t xml:space="preserve">Založenie trávnika parkového výsevom v rovine do 1:5   </t>
  </si>
  <si>
    <t>m2</t>
  </si>
  <si>
    <t>005720001500.S</t>
  </si>
  <si>
    <t xml:space="preserve">Osivá tráv - výber trávových semien   </t>
  </si>
  <si>
    <t>kg</t>
  </si>
  <si>
    <t>183101322.S</t>
  </si>
  <si>
    <t xml:space="preserve">Hĺbenie jamiek pre výsadbu v horn. 1-4 s výmenou pôdy do 100% v rovine alebo na svahu do 1:5 objemu nad 1,00 do 2,00 m3   </t>
  </si>
  <si>
    <t>ks</t>
  </si>
  <si>
    <t>026510003201.S</t>
  </si>
  <si>
    <t xml:space="preserve">Javor mliečny( Princeton Gold).   </t>
  </si>
  <si>
    <t>183104131.S</t>
  </si>
  <si>
    <t xml:space="preserve">Hĺbenie ryhy v hornine 1-4 bez výmeny pôdy v rovine alebo na svahu do 1:5 , šírky do 600mm, hĺbky do 500mm   </t>
  </si>
  <si>
    <t>m</t>
  </si>
  <si>
    <t>183402111.S</t>
  </si>
  <si>
    <t xml:space="preserve">Rozrušenie pôdy na hĺbku nad 50 do 15O mm v rovine alebo na svahu do 1:5   </t>
  </si>
  <si>
    <t>183403153.S</t>
  </si>
  <si>
    <t xml:space="preserve">Obrobenie pôdy hrabaním v rovine alebo na svahu do 1:5   </t>
  </si>
  <si>
    <t>184701112.S</t>
  </si>
  <si>
    <t xml:space="preserve">Výsadba živého plota do vopred vyhĺbenej ryhy v rovine alebo na svahu do 1:5 z drevín s balom   </t>
  </si>
  <si>
    <t>026510003401.S</t>
  </si>
  <si>
    <t xml:space="preserve">Ribies alpinum - Ríbezľa alpínska   </t>
  </si>
  <si>
    <t>026510003402.S</t>
  </si>
  <si>
    <t xml:space="preserve">Calamagrostis acutiflora CARL FOERSTER - Smlz ostrokvetý ´Karl Foerster´   </t>
  </si>
  <si>
    <t>185803111.S</t>
  </si>
  <si>
    <t xml:space="preserve">Ošetrenie trávnika v rovine alebo na svahu do 1:5   </t>
  </si>
  <si>
    <t>185804312.S</t>
  </si>
  <si>
    <t xml:space="preserve">Zaliatie rastlín vodou, plochy jednotlivo nad 20 m2   </t>
  </si>
  <si>
    <t>Objekt:   SO 02 - Vnútroblok 02 - Hviezdoslavova 32-34</t>
  </si>
  <si>
    <t>Objekt:   SO 03 - Vnútroblok 03 - Hviezdoslavova  36-40</t>
  </si>
  <si>
    <t>Objekt:   SO 04 - Vnútroblok 04 - Mojmírova 7-11</t>
  </si>
  <si>
    <t>181101102</t>
  </si>
  <si>
    <t>Úprava pláne v zárezoch v hornine 1-4 so zhutnením</t>
  </si>
  <si>
    <t>Stavba:   Revitalizácia vnútroblokov v meste Zlaté Moravce</t>
  </si>
  <si>
    <t>Spolu</t>
  </si>
  <si>
    <t>Dátum:   31. 01. 2023</t>
  </si>
  <si>
    <t>časť C</t>
  </si>
  <si>
    <t>Revitalizácia vnútroblokov    v meste Zlaté Moravce</t>
  </si>
  <si>
    <t>Vnútrobloky - sadové úpravy</t>
  </si>
  <si>
    <t xml:space="preserve">    SO 01 - VNÚTROBLOK 01 - ŠKOLSKÁ/ MOJMÍROVA</t>
  </si>
  <si>
    <t xml:space="preserve">    SO 02 - VNÚTROBLOK 02 - ROBOTNÍCKA   </t>
  </si>
  <si>
    <t>Stavba:   VÝSTAVBA VNÚTROBLOKOV V MESTE ZLATÉ MORAVCE</t>
  </si>
  <si>
    <t>Objekt:   SO 01 - VNÚTROBLOK 01 - ŠKOLSKÁ/ MOJMÍROVA</t>
  </si>
  <si>
    <t xml:space="preserve">Dátum:  </t>
  </si>
  <si>
    <t>Vavrínovec lekársky</t>
  </si>
  <si>
    <t>Objekt:   SO 02 - VNÚTROBLOK 02 - ROBOTNÍCKA</t>
  </si>
  <si>
    <t>Vnútrobloky -sadové úpravy</t>
  </si>
  <si>
    <t>Výstavba vnútroblokov v meste Zlaté Moravce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</si>
</sst>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_*&quot;€&quot;;\-#,##0_*&quot;€&quot;"/>
    <numFmt numFmtId="167" formatCode="0.00%;\-0.00%"/>
    <numFmt numFmtId="168" formatCode="#,##0.000;\-#,##0.000"/>
    <numFmt numFmtId="169" formatCode="#"/>
    <numFmt numFmtId="170" formatCode="#,##0.000"/>
    <numFmt numFmtId="171" formatCode="&quot;Áno&quot;;&quot;Áno&quot;;&quot;Nie&quot;"/>
    <numFmt numFmtId="172" formatCode="&quot;Pravda&quot;;&quot;Pravda&quot;;&quot;Nepravda&quot;"/>
    <numFmt numFmtId="173" formatCode="&quot;Zapnuté&quot;;&quot;Zapnuté&quot;;&quot;Vypnuté&quot;"/>
    <numFmt numFmtId="174" formatCode="[$€-2]\ #\ ##,000_);[Red]\([$€-2]\ #\ ##,000\)"/>
    <numFmt numFmtId="175" formatCode="#,##0.00_ ;\-#,##0.00\ "/>
    <numFmt numFmtId="176" formatCode="#,##0.000_ ;\-#,##0.000\ "/>
  </numFmts>
  <fonts count="61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9"/>
      <name val="Arial CE"/>
      <family val="0"/>
    </font>
    <font>
      <b/>
      <sz val="8"/>
      <color indexed="12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0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37" fontId="1" fillId="0" borderId="38" xfId="0" applyNumberFormat="1" applyFont="1" applyBorder="1" applyAlignment="1" applyProtection="1">
      <alignment horizontal="right" vertical="center"/>
      <protection/>
    </xf>
    <xf numFmtId="37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37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39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39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39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9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39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39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39" fontId="17" fillId="0" borderId="64" xfId="0" applyNumberFormat="1" applyFont="1" applyBorder="1" applyAlignment="1" applyProtection="1">
      <alignment horizontal="right"/>
      <protection/>
    </xf>
    <xf numFmtId="2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8" fontId="7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39" fontId="19" fillId="0" borderId="0" xfId="0" applyNumberFormat="1" applyFont="1" applyAlignment="1" applyProtection="1">
      <alignment horizontal="right" vertical="top"/>
      <protection/>
    </xf>
    <xf numFmtId="0" fontId="25" fillId="33" borderId="64" xfId="0" applyFont="1" applyFill="1" applyBorder="1" applyAlignment="1" applyProtection="1">
      <alignment horizontal="center" vertical="center" wrapText="1"/>
      <protection/>
    </xf>
    <xf numFmtId="37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168" fontId="21" fillId="0" borderId="0" xfId="0" applyNumberFormat="1" applyFont="1" applyAlignment="1">
      <alignment horizontal="right"/>
    </xf>
    <xf numFmtId="39" fontId="21" fillId="0" borderId="0" xfId="0" applyNumberFormat="1" applyFont="1" applyAlignment="1">
      <alignment horizontal="right"/>
    </xf>
    <xf numFmtId="3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 wrapText="1"/>
    </xf>
    <xf numFmtId="168" fontId="22" fillId="0" borderId="0" xfId="0" applyNumberFormat="1" applyFont="1" applyAlignment="1">
      <alignment horizontal="right"/>
    </xf>
    <xf numFmtId="39" fontId="22" fillId="0" borderId="0" xfId="0" applyNumberFormat="1" applyFont="1" applyAlignment="1">
      <alignment horizontal="right"/>
    </xf>
    <xf numFmtId="37" fontId="7" fillId="0" borderId="64" xfId="0" applyNumberFormat="1" applyFont="1" applyBorder="1" applyAlignment="1">
      <alignment horizontal="center"/>
    </xf>
    <xf numFmtId="0" fontId="7" fillId="0" borderId="64" xfId="0" applyFont="1" applyBorder="1" applyAlignment="1">
      <alignment horizontal="left" wrapText="1"/>
    </xf>
    <xf numFmtId="168" fontId="7" fillId="0" borderId="64" xfId="0" applyNumberFormat="1" applyFont="1" applyBorder="1" applyAlignment="1">
      <alignment horizontal="right"/>
    </xf>
    <xf numFmtId="39" fontId="7" fillId="0" borderId="64" xfId="0" applyNumberFormat="1" applyFont="1" applyBorder="1" applyAlignment="1">
      <alignment horizontal="right"/>
    </xf>
    <xf numFmtId="0" fontId="26" fillId="0" borderId="64" xfId="0" applyFont="1" applyBorder="1" applyAlignment="1">
      <alignment horizontal="left" wrapText="1"/>
    </xf>
    <xf numFmtId="168" fontId="26" fillId="0" borderId="64" xfId="0" applyNumberFormat="1" applyFont="1" applyBorder="1" applyAlignment="1">
      <alignment horizontal="right"/>
    </xf>
    <xf numFmtId="39" fontId="26" fillId="0" borderId="64" xfId="0" applyNumberFormat="1" applyFont="1" applyBorder="1" applyAlignment="1">
      <alignment horizontal="right"/>
    </xf>
    <xf numFmtId="3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168" fontId="23" fillId="0" borderId="0" xfId="0" applyNumberFormat="1" applyFont="1" applyAlignment="1">
      <alignment horizontal="right"/>
    </xf>
    <xf numFmtId="39" fontId="23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68" fontId="7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 horizontal="right"/>
    </xf>
    <xf numFmtId="0" fontId="6" fillId="0" borderId="64" xfId="0" applyFont="1" applyBorder="1" applyAlignment="1" applyProtection="1">
      <alignment horizontal="left" vertical="center"/>
      <protection/>
    </xf>
    <xf numFmtId="49" fontId="4" fillId="0" borderId="64" xfId="0" applyNumberFormat="1" applyFont="1" applyBorder="1" applyAlignment="1" applyProtection="1">
      <alignment horizontal="left" vertical="top"/>
      <protection/>
    </xf>
    <xf numFmtId="0" fontId="4" fillId="0" borderId="64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168" fontId="4" fillId="0" borderId="64" xfId="0" applyNumberFormat="1" applyFont="1" applyBorder="1" applyAlignment="1" applyProtection="1">
      <alignment horizontal="right" vertical="center"/>
      <protection/>
    </xf>
    <xf numFmtId="169" fontId="13" fillId="0" borderId="64" xfId="0" applyNumberFormat="1" applyFont="1" applyFill="1" applyBorder="1" applyAlignment="1" applyProtection="1">
      <alignment horizontal="left" vertical="center"/>
      <protection/>
    </xf>
    <xf numFmtId="169" fontId="13" fillId="0" borderId="64" xfId="0" applyNumberFormat="1" applyFont="1" applyFill="1" applyBorder="1" applyAlignment="1" applyProtection="1">
      <alignment horizontal="left" vertical="center" wrapText="1"/>
      <protection/>
    </xf>
    <xf numFmtId="170" fontId="13" fillId="0" borderId="64" xfId="0" applyNumberFormat="1" applyFont="1" applyFill="1" applyBorder="1" applyAlignment="1" applyProtection="1">
      <alignment horizontal="right" vertical="center"/>
      <protection/>
    </xf>
    <xf numFmtId="0" fontId="13" fillId="0" borderId="64" xfId="0" applyNumberFormat="1" applyFont="1" applyFill="1" applyBorder="1" applyAlignment="1" applyProtection="1">
      <alignment vertical="center"/>
      <protection/>
    </xf>
    <xf numFmtId="0" fontId="18" fillId="0" borderId="64" xfId="0" applyFont="1" applyBorder="1" applyAlignment="1" applyProtection="1">
      <alignment horizontal="left" vertical="center" wrapText="1"/>
      <protection/>
    </xf>
    <xf numFmtId="168" fontId="6" fillId="0" borderId="6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top"/>
    </xf>
    <xf numFmtId="37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/>
    </xf>
    <xf numFmtId="39" fontId="0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left" wrapText="1"/>
    </xf>
    <xf numFmtId="37" fontId="7" fillId="0" borderId="64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left" wrapText="1"/>
    </xf>
    <xf numFmtId="168" fontId="7" fillId="0" borderId="64" xfId="0" applyNumberFormat="1" applyFont="1" applyFill="1" applyBorder="1" applyAlignment="1">
      <alignment horizontal="right"/>
    </xf>
    <xf numFmtId="39" fontId="7" fillId="0" borderId="64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0" fontId="26" fillId="0" borderId="64" xfId="0" applyFont="1" applyFill="1" applyBorder="1" applyAlignment="1">
      <alignment horizontal="left" wrapText="1"/>
    </xf>
    <xf numFmtId="168" fontId="26" fillId="0" borderId="64" xfId="0" applyNumberFormat="1" applyFont="1" applyFill="1" applyBorder="1" applyAlignment="1">
      <alignment horizontal="right"/>
    </xf>
    <xf numFmtId="39" fontId="26" fillId="0" borderId="64" xfId="0" applyNumberFormat="1" applyFont="1" applyFill="1" applyBorder="1" applyAlignment="1">
      <alignment horizontal="right"/>
    </xf>
    <xf numFmtId="39" fontId="0" fillId="0" borderId="0" xfId="0" applyNumberFormat="1" applyAlignment="1">
      <alignment horizontal="left" vertical="top"/>
    </xf>
    <xf numFmtId="39" fontId="26" fillId="34" borderId="64" xfId="0" applyNumberFormat="1" applyFont="1" applyFill="1" applyBorder="1" applyAlignment="1">
      <alignment horizontal="right"/>
    </xf>
    <xf numFmtId="175" fontId="0" fillId="0" borderId="0" xfId="0" applyNumberFormat="1" applyAlignment="1">
      <alignment horizontal="left" vertical="top"/>
    </xf>
    <xf numFmtId="0" fontId="20" fillId="0" borderId="0" xfId="0" applyFont="1" applyBorder="1" applyAlignment="1" applyProtection="1">
      <alignment horizontal="left" wrapText="1"/>
      <protection/>
    </xf>
    <xf numFmtId="39" fontId="0" fillId="0" borderId="0" xfId="0" applyNumberFormat="1" applyBorder="1" applyAlignment="1">
      <alignment horizontal="right"/>
    </xf>
    <xf numFmtId="0" fontId="17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 vertical="top" wrapText="1"/>
      <protection/>
    </xf>
    <xf numFmtId="168" fontId="7" fillId="0" borderId="0" xfId="0" applyNumberFormat="1" applyFont="1" applyFill="1" applyAlignment="1" applyProtection="1">
      <alignment horizontal="right" vertical="top"/>
      <protection/>
    </xf>
    <xf numFmtId="39" fontId="7" fillId="0" borderId="0" xfId="0" applyNumberFormat="1" applyFont="1" applyFill="1" applyAlignment="1" applyProtection="1">
      <alignment horizontal="right" vertical="top"/>
      <protection/>
    </xf>
    <xf numFmtId="0" fontId="19" fillId="0" borderId="0" xfId="0" applyFont="1" applyFill="1" applyAlignment="1" applyProtection="1">
      <alignment horizontal="left" vertical="top" wrapText="1"/>
      <protection/>
    </xf>
    <xf numFmtId="39" fontId="19" fillId="0" borderId="0" xfId="0" applyNumberFormat="1" applyFont="1" applyFill="1" applyAlignment="1" applyProtection="1">
      <alignment horizontal="right" vertical="top"/>
      <protection/>
    </xf>
    <xf numFmtId="0" fontId="25" fillId="0" borderId="64" xfId="0" applyFont="1" applyFill="1" applyBorder="1" applyAlignment="1" applyProtection="1">
      <alignment horizontal="center" vertical="center" wrapText="1"/>
      <protection/>
    </xf>
    <xf numFmtId="3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 wrapText="1"/>
    </xf>
    <xf numFmtId="168" fontId="21" fillId="0" borderId="0" xfId="0" applyNumberFormat="1" applyFont="1" applyFill="1" applyAlignment="1">
      <alignment horizontal="right"/>
    </xf>
    <xf numFmtId="39" fontId="21" fillId="0" borderId="0" xfId="0" applyNumberFormat="1" applyFont="1" applyFill="1" applyAlignment="1">
      <alignment horizontal="right"/>
    </xf>
    <xf numFmtId="37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 wrapText="1"/>
    </xf>
    <xf numFmtId="168" fontId="22" fillId="0" borderId="0" xfId="0" applyNumberFormat="1" applyFont="1" applyFill="1" applyAlignment="1">
      <alignment horizontal="right"/>
    </xf>
    <xf numFmtId="39" fontId="22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8" fontId="7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/>
    </xf>
    <xf numFmtId="0" fontId="6" fillId="0" borderId="64" xfId="0" applyFont="1" applyFill="1" applyBorder="1" applyAlignment="1" applyProtection="1">
      <alignment horizontal="left"/>
      <protection/>
    </xf>
    <xf numFmtId="168" fontId="6" fillId="0" borderId="6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 vertical="top"/>
    </xf>
    <xf numFmtId="49" fontId="4" fillId="0" borderId="64" xfId="0" applyNumberFormat="1" applyFont="1" applyFill="1" applyBorder="1" applyAlignment="1" applyProtection="1">
      <alignment horizontal="left"/>
      <protection/>
    </xf>
    <xf numFmtId="0" fontId="4" fillId="0" borderId="64" xfId="0" applyFont="1" applyFill="1" applyBorder="1" applyAlignment="1" applyProtection="1">
      <alignment horizontal="left" wrapText="1"/>
      <protection/>
    </xf>
    <xf numFmtId="0" fontId="4" fillId="0" borderId="64" xfId="0" applyFont="1" applyFill="1" applyBorder="1" applyAlignment="1" applyProtection="1">
      <alignment horizontal="center"/>
      <protection/>
    </xf>
    <xf numFmtId="168" fontId="4" fillId="0" borderId="64" xfId="0" applyNumberFormat="1" applyFont="1" applyFill="1" applyBorder="1" applyAlignment="1" applyProtection="1">
      <alignment horizontal="right"/>
      <protection/>
    </xf>
    <xf numFmtId="169" fontId="13" fillId="0" borderId="64" xfId="0" applyNumberFormat="1" applyFont="1" applyFill="1" applyBorder="1" applyAlignment="1" applyProtection="1">
      <alignment horizontal="left"/>
      <protection/>
    </xf>
    <xf numFmtId="169" fontId="13" fillId="0" borderId="64" xfId="0" applyNumberFormat="1" applyFont="1" applyFill="1" applyBorder="1" applyAlignment="1" applyProtection="1">
      <alignment horizontal="left" wrapText="1"/>
      <protection/>
    </xf>
    <xf numFmtId="170" fontId="13" fillId="0" borderId="64" xfId="0" applyNumberFormat="1" applyFont="1" applyFill="1" applyBorder="1" applyAlignment="1" applyProtection="1">
      <alignment horizontal="right"/>
      <protection/>
    </xf>
    <xf numFmtId="0" fontId="13" fillId="0" borderId="64" xfId="0" applyNumberFormat="1" applyFont="1" applyFill="1" applyBorder="1" applyAlignment="1" applyProtection="1">
      <alignment/>
      <protection/>
    </xf>
    <xf numFmtId="0" fontId="18" fillId="0" borderId="64" xfId="0" applyFont="1" applyFill="1" applyBorder="1" applyAlignment="1" applyProtection="1">
      <alignment horizontal="left" wrapText="1"/>
      <protection/>
    </xf>
    <xf numFmtId="37" fontId="7" fillId="0" borderId="0" xfId="0" applyNumberFormat="1" applyFont="1" applyFill="1" applyBorder="1" applyAlignment="1">
      <alignment horizontal="center"/>
    </xf>
    <xf numFmtId="37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 wrapText="1"/>
    </xf>
    <xf numFmtId="168" fontId="23" fillId="0" borderId="0" xfId="0" applyNumberFormat="1" applyFont="1" applyFill="1" applyAlignment="1">
      <alignment horizontal="right"/>
    </xf>
    <xf numFmtId="39" fontId="23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168" fontId="0" fillId="0" borderId="0" xfId="0" applyNumberFormat="1" applyFont="1" applyFill="1" applyAlignment="1">
      <alignment horizontal="right" vertical="top"/>
    </xf>
    <xf numFmtId="39" fontId="0" fillId="0" borderId="0" xfId="0" applyNumberFormat="1" applyFont="1" applyFill="1" applyAlignment="1">
      <alignment horizontal="right" vertical="top"/>
    </xf>
    <xf numFmtId="37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168" fontId="0" fillId="0" borderId="0" xfId="0" applyNumberFormat="1" applyFill="1" applyAlignment="1">
      <alignment horizontal="right" vertical="top"/>
    </xf>
    <xf numFmtId="39" fontId="0" fillId="0" borderId="0" xfId="0" applyNumberForma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39" fontId="7" fillId="34" borderId="64" xfId="0" applyNumberFormat="1" applyFont="1" applyFill="1" applyBorder="1" applyAlignment="1">
      <alignment horizontal="right"/>
    </xf>
    <xf numFmtId="0" fontId="6" fillId="0" borderId="64" xfId="0" applyFont="1" applyFill="1" applyBorder="1" applyAlignment="1" applyProtection="1">
      <alignment horizontal="left" vertical="center"/>
      <protection/>
    </xf>
    <xf numFmtId="168" fontId="6" fillId="0" borderId="64" xfId="0" applyNumberFormat="1" applyFont="1" applyFill="1" applyBorder="1" applyAlignment="1" applyProtection="1">
      <alignment horizontal="right" vertical="center"/>
      <protection/>
    </xf>
    <xf numFmtId="0" fontId="5" fillId="0" borderId="64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39" fontId="5" fillId="0" borderId="0" xfId="0" applyNumberFormat="1" applyFont="1" applyBorder="1" applyAlignment="1" applyProtection="1">
      <alignment horizontal="right"/>
      <protection/>
    </xf>
    <xf numFmtId="39" fontId="0" fillId="0" borderId="0" xfId="0" applyNumberFormat="1" applyFont="1" applyBorder="1" applyAlignment="1">
      <alignment horizontal="right"/>
    </xf>
    <xf numFmtId="39" fontId="5" fillId="0" borderId="64" xfId="0" applyNumberFormat="1" applyFont="1" applyBorder="1" applyAlignment="1" applyProtection="1">
      <alignment horizontal="right"/>
      <protection/>
    </xf>
    <xf numFmtId="0" fontId="17" fillId="0" borderId="65" xfId="0" applyFont="1" applyBorder="1" applyAlignment="1" applyProtection="1">
      <alignment horizontal="left" wrapText="1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left" wrapText="1"/>
      <protection/>
    </xf>
    <xf numFmtId="39" fontId="0" fillId="0" borderId="66" xfId="0" applyNumberFormat="1" applyFont="1" applyBorder="1" applyAlignment="1">
      <alignment horizontal="right"/>
    </xf>
    <xf numFmtId="39" fontId="5" fillId="0" borderId="66" xfId="0" applyNumberFormat="1" applyFont="1" applyBorder="1" applyAlignment="1" applyProtection="1">
      <alignment horizontal="right"/>
      <protection/>
    </xf>
    <xf numFmtId="0" fontId="17" fillId="0" borderId="64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wrapText="1"/>
      <protection/>
    </xf>
    <xf numFmtId="39" fontId="23" fillId="0" borderId="0" xfId="0" applyNumberFormat="1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14" fontId="7" fillId="0" borderId="68" xfId="0" applyNumberFormat="1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7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7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 vertical="center" wrapText="1"/>
      <protection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a 4" xfId="46"/>
    <cellStyle name="Normálna 5" xfId="47"/>
    <cellStyle name="Normálna 6" xfId="48"/>
    <cellStyle name="Normálna 7" xfId="49"/>
    <cellStyle name="Percent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R32" sqref="R32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79" t="s">
        <v>174</v>
      </c>
      <c r="F5" s="280"/>
      <c r="G5" s="280"/>
      <c r="H5" s="280"/>
      <c r="I5" s="280"/>
      <c r="J5" s="280"/>
      <c r="K5" s="280"/>
      <c r="L5" s="280"/>
      <c r="M5" s="281"/>
      <c r="N5" s="16"/>
      <c r="O5" s="16"/>
      <c r="P5" s="16" t="s">
        <v>2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282"/>
      <c r="F6" s="283"/>
      <c r="G6" s="283"/>
      <c r="H6" s="283"/>
      <c r="I6" s="283"/>
      <c r="J6" s="283"/>
      <c r="K6" s="283"/>
      <c r="L6" s="283"/>
      <c r="M6" s="284"/>
      <c r="N6" s="16"/>
      <c r="O6" s="16"/>
      <c r="P6" s="16" t="s">
        <v>3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85"/>
      <c r="F7" s="286"/>
      <c r="G7" s="286"/>
      <c r="H7" s="286"/>
      <c r="I7" s="286"/>
      <c r="J7" s="286"/>
      <c r="K7" s="286"/>
      <c r="L7" s="286"/>
      <c r="M7" s="287"/>
      <c r="N7" s="16"/>
      <c r="O7" s="16"/>
      <c r="P7" s="16" t="s">
        <v>4</v>
      </c>
      <c r="Q7" s="24" t="s">
        <v>5</v>
      </c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1"/>
    </row>
    <row r="9" spans="1:19" s="2" customFormat="1" ht="24.75" customHeight="1">
      <c r="A9" s="18"/>
      <c r="B9" s="16" t="s">
        <v>8</v>
      </c>
      <c r="C9" s="16"/>
      <c r="D9" s="16"/>
      <c r="E9" s="288" t="s">
        <v>9</v>
      </c>
      <c r="F9" s="289"/>
      <c r="G9" s="289"/>
      <c r="H9" s="289"/>
      <c r="I9" s="289"/>
      <c r="J9" s="289"/>
      <c r="K9" s="289"/>
      <c r="L9" s="289"/>
      <c r="M9" s="290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10</v>
      </c>
      <c r="C10" s="16"/>
      <c r="D10" s="16"/>
      <c r="E10" s="291" t="s">
        <v>11</v>
      </c>
      <c r="F10" s="292"/>
      <c r="G10" s="292"/>
      <c r="H10" s="292"/>
      <c r="I10" s="292"/>
      <c r="J10" s="292"/>
      <c r="K10" s="292"/>
      <c r="L10" s="292"/>
      <c r="M10" s="293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12</v>
      </c>
      <c r="C11" s="16"/>
      <c r="D11" s="16"/>
      <c r="E11" s="291" t="s">
        <v>13</v>
      </c>
      <c r="F11" s="292"/>
      <c r="G11" s="292"/>
      <c r="H11" s="292"/>
      <c r="I11" s="292"/>
      <c r="J11" s="292"/>
      <c r="K11" s="292"/>
      <c r="L11" s="292"/>
      <c r="M11" s="293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277" t="s">
        <v>14</v>
      </c>
      <c r="C13" s="277"/>
      <c r="D13" s="277"/>
      <c r="E13" s="269" t="s">
        <v>13</v>
      </c>
      <c r="F13" s="270"/>
      <c r="G13" s="270"/>
      <c r="H13" s="270"/>
      <c r="I13" s="270"/>
      <c r="J13" s="270"/>
      <c r="K13" s="270"/>
      <c r="L13" s="270"/>
      <c r="M13" s="271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15</v>
      </c>
      <c r="F15" s="16"/>
      <c r="G15" s="28"/>
      <c r="H15" s="16" t="s">
        <v>16</v>
      </c>
      <c r="I15" s="16"/>
      <c r="J15" s="16"/>
      <c r="K15" s="16" t="s">
        <v>17</v>
      </c>
      <c r="L15" s="16"/>
      <c r="M15" s="16"/>
      <c r="N15" s="16"/>
      <c r="O15" s="16"/>
      <c r="P15" s="16" t="s">
        <v>18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272">
        <v>44957</v>
      </c>
      <c r="I16" s="273"/>
      <c r="J16" s="16"/>
      <c r="K16" s="274"/>
      <c r="L16" s="275"/>
      <c r="M16" s="273"/>
      <c r="N16" s="16"/>
      <c r="O16" s="16"/>
      <c r="P16" s="16" t="s">
        <v>19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20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21</v>
      </c>
      <c r="B19" s="44"/>
      <c r="C19" s="44"/>
      <c r="D19" s="45"/>
      <c r="E19" s="46" t="s">
        <v>22</v>
      </c>
      <c r="F19" s="45"/>
      <c r="G19" s="46" t="s">
        <v>23</v>
      </c>
      <c r="H19" s="44"/>
      <c r="I19" s="47"/>
      <c r="J19" s="48" t="s">
        <v>22</v>
      </c>
      <c r="K19" s="45"/>
      <c r="L19" s="46" t="s">
        <v>24</v>
      </c>
      <c r="M19" s="44"/>
      <c r="N19" s="44"/>
      <c r="O19" s="49"/>
      <c r="P19" s="45"/>
      <c r="Q19" s="46" t="s">
        <v>25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26</v>
      </c>
      <c r="F21" s="40"/>
      <c r="G21" s="40"/>
      <c r="H21" s="40"/>
      <c r="I21" s="61" t="s">
        <v>27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28</v>
      </c>
      <c r="B22" s="65"/>
      <c r="C22" s="66" t="s">
        <v>29</v>
      </c>
      <c r="D22" s="67"/>
      <c r="E22" s="67"/>
      <c r="F22" s="68"/>
      <c r="G22" s="64" t="s">
        <v>30</v>
      </c>
      <c r="H22" s="65"/>
      <c r="I22" s="66" t="s">
        <v>31</v>
      </c>
      <c r="J22" s="67"/>
      <c r="K22" s="69"/>
      <c r="L22" s="64" t="s">
        <v>32</v>
      </c>
      <c r="M22" s="65"/>
      <c r="N22" s="66" t="s">
        <v>33</v>
      </c>
      <c r="O22" s="70"/>
      <c r="P22" s="67"/>
      <c r="Q22" s="67"/>
      <c r="R22" s="67"/>
      <c r="S22" s="69"/>
    </row>
    <row r="23" spans="1:19" s="2" customFormat="1" ht="27" customHeight="1">
      <c r="A23" s="71" t="s">
        <v>34</v>
      </c>
      <c r="B23" s="72" t="s">
        <v>35</v>
      </c>
      <c r="C23" s="73"/>
      <c r="D23" s="74" t="s">
        <v>36</v>
      </c>
      <c r="E23" s="75"/>
      <c r="F23" s="76"/>
      <c r="G23" s="71" t="s">
        <v>37</v>
      </c>
      <c r="H23" s="77" t="s">
        <v>38</v>
      </c>
      <c r="I23" s="78"/>
      <c r="J23" s="79"/>
      <c r="K23" s="76"/>
      <c r="L23" s="71" t="s">
        <v>39</v>
      </c>
      <c r="M23" s="80" t="s">
        <v>40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41</v>
      </c>
      <c r="B24" s="83"/>
      <c r="C24" s="84"/>
      <c r="D24" s="74" t="s">
        <v>42</v>
      </c>
      <c r="E24" s="75"/>
      <c r="F24" s="76"/>
      <c r="G24" s="71" t="s">
        <v>43</v>
      </c>
      <c r="H24" s="77" t="s">
        <v>44</v>
      </c>
      <c r="I24" s="78"/>
      <c r="J24" s="79"/>
      <c r="K24" s="76"/>
      <c r="L24" s="71" t="s">
        <v>45</v>
      </c>
      <c r="M24" s="80" t="s">
        <v>46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47</v>
      </c>
      <c r="B25" s="72" t="s">
        <v>48</v>
      </c>
      <c r="C25" s="73"/>
      <c r="D25" s="74" t="s">
        <v>36</v>
      </c>
      <c r="E25" s="75"/>
      <c r="F25" s="76"/>
      <c r="G25" s="71" t="s">
        <v>49</v>
      </c>
      <c r="H25" s="77" t="s">
        <v>50</v>
      </c>
      <c r="I25" s="78"/>
      <c r="J25" s="79"/>
      <c r="K25" s="76"/>
      <c r="L25" s="71" t="s">
        <v>51</v>
      </c>
      <c r="M25" s="80" t="s">
        <v>52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53</v>
      </c>
      <c r="B26" s="83"/>
      <c r="C26" s="84"/>
      <c r="D26" s="74" t="s">
        <v>42</v>
      </c>
      <c r="E26" s="75"/>
      <c r="F26" s="76"/>
      <c r="G26" s="71" t="s">
        <v>54</v>
      </c>
      <c r="H26" s="77"/>
      <c r="I26" s="78"/>
      <c r="J26" s="79"/>
      <c r="K26" s="76"/>
      <c r="L26" s="71" t="s">
        <v>55</v>
      </c>
      <c r="M26" s="85" t="s">
        <v>56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57</v>
      </c>
      <c r="B27" s="72" t="s">
        <v>58</v>
      </c>
      <c r="C27" s="73"/>
      <c r="D27" s="74" t="s">
        <v>36</v>
      </c>
      <c r="E27" s="75"/>
      <c r="F27" s="76"/>
      <c r="G27" s="86"/>
      <c r="H27" s="87"/>
      <c r="I27" s="78"/>
      <c r="J27" s="79"/>
      <c r="K27" s="76"/>
      <c r="L27" s="71" t="s">
        <v>59</v>
      </c>
      <c r="M27" s="80" t="s">
        <v>60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61</v>
      </c>
      <c r="B28" s="83"/>
      <c r="C28" s="84"/>
      <c r="D28" s="74" t="s">
        <v>42</v>
      </c>
      <c r="E28" s="75"/>
      <c r="F28" s="76"/>
      <c r="G28" s="86"/>
      <c r="H28" s="87"/>
      <c r="I28" s="78"/>
      <c r="J28" s="79"/>
      <c r="K28" s="76"/>
      <c r="L28" s="71" t="s">
        <v>62</v>
      </c>
      <c r="M28" s="80" t="s">
        <v>63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64</v>
      </c>
      <c r="B29" s="278" t="s">
        <v>65</v>
      </c>
      <c r="C29" s="278"/>
      <c r="D29" s="278"/>
      <c r="E29" s="75">
        <f>'VNUTROBLOKY01 - Rekapitulácia o'!C22</f>
        <v>0</v>
      </c>
      <c r="F29" s="76"/>
      <c r="G29" s="71" t="s">
        <v>66</v>
      </c>
      <c r="H29" s="89" t="s">
        <v>67</v>
      </c>
      <c r="I29" s="78"/>
      <c r="J29" s="79"/>
      <c r="K29" s="76"/>
      <c r="L29" s="71" t="s">
        <v>68</v>
      </c>
      <c r="M29" s="89" t="s">
        <v>69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70</v>
      </c>
      <c r="B30" s="91" t="s">
        <v>71</v>
      </c>
      <c r="C30" s="52"/>
      <c r="D30" s="55"/>
      <c r="E30" s="92">
        <v>0</v>
      </c>
      <c r="F30" s="59"/>
      <c r="G30" s="90" t="s">
        <v>72</v>
      </c>
      <c r="H30" s="91" t="s">
        <v>73</v>
      </c>
      <c r="I30" s="55"/>
      <c r="J30" s="92">
        <v>0</v>
      </c>
      <c r="K30" s="59"/>
      <c r="L30" s="90" t="s">
        <v>74</v>
      </c>
      <c r="M30" s="91" t="s">
        <v>75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10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76</v>
      </c>
      <c r="M31" s="45"/>
      <c r="N31" s="66" t="s">
        <v>77</v>
      </c>
      <c r="O31" s="70"/>
      <c r="P31" s="44"/>
      <c r="Q31" s="44"/>
      <c r="R31" s="44"/>
      <c r="S31" s="50"/>
    </row>
    <row r="32" spans="1:22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78</v>
      </c>
      <c r="M32" s="77" t="s">
        <v>79</v>
      </c>
      <c r="N32" s="81"/>
      <c r="O32" s="49"/>
      <c r="P32" s="81"/>
      <c r="Q32" s="78"/>
      <c r="R32" s="75">
        <f>E29</f>
        <v>0</v>
      </c>
      <c r="S32" s="76"/>
      <c r="V32" s="198"/>
    </row>
    <row r="33" spans="1:19" s="2" customFormat="1" ht="21.75" customHeight="1">
      <c r="A33" s="104" t="s">
        <v>80</v>
      </c>
      <c r="B33" s="49"/>
      <c r="C33" s="49"/>
      <c r="D33" s="49"/>
      <c r="E33" s="49"/>
      <c r="F33" s="84"/>
      <c r="G33" s="105" t="s">
        <v>81</v>
      </c>
      <c r="H33" s="106"/>
      <c r="I33" s="49"/>
      <c r="J33" s="49"/>
      <c r="K33" s="107"/>
      <c r="L33" s="71" t="s">
        <v>82</v>
      </c>
      <c r="M33" s="108" t="s">
        <v>83</v>
      </c>
      <c r="N33" s="109">
        <v>20</v>
      </c>
      <c r="O33" s="110" t="s">
        <v>84</v>
      </c>
      <c r="P33" s="111">
        <f>E29</f>
        <v>0</v>
      </c>
      <c r="Q33" s="112"/>
      <c r="R33" s="113">
        <f>ROUND(R32*0.2,2)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22" s="2" customFormat="1" ht="35.25" customHeight="1">
      <c r="A35" s="120" t="s">
        <v>8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85</v>
      </c>
      <c r="M35" s="276" t="s">
        <v>86</v>
      </c>
      <c r="N35" s="276"/>
      <c r="O35" s="276"/>
      <c r="P35" s="276"/>
      <c r="Q35" s="276"/>
      <c r="R35" s="122">
        <f>SUM(R32:R34)</f>
        <v>0</v>
      </c>
      <c r="S35" s="59"/>
      <c r="V35" s="198"/>
    </row>
    <row r="36" spans="1:19" s="2" customFormat="1" ht="33" customHeight="1">
      <c r="A36" s="104" t="s">
        <v>80</v>
      </c>
      <c r="B36" s="49"/>
      <c r="C36" s="49"/>
      <c r="D36" s="49"/>
      <c r="E36" s="49"/>
      <c r="F36" s="84"/>
      <c r="G36" s="105" t="s">
        <v>81</v>
      </c>
      <c r="H36" s="49"/>
      <c r="I36" s="49"/>
      <c r="J36" s="49"/>
      <c r="K36" s="107"/>
      <c r="L36" s="64" t="s">
        <v>87</v>
      </c>
      <c r="M36" s="45"/>
      <c r="N36" s="66" t="s">
        <v>88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12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89</v>
      </c>
      <c r="M37" s="77" t="s">
        <v>90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91</v>
      </c>
      <c r="M38" s="77" t="s">
        <v>92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4" t="s">
        <v>80</v>
      </c>
      <c r="B39" s="41"/>
      <c r="C39" s="41"/>
      <c r="D39" s="41"/>
      <c r="E39" s="41"/>
      <c r="F39" s="125"/>
      <c r="G39" s="126" t="s">
        <v>81</v>
      </c>
      <c r="H39" s="41"/>
      <c r="I39" s="41"/>
      <c r="J39" s="41"/>
      <c r="K39" s="127"/>
      <c r="L39" s="90" t="s">
        <v>93</v>
      </c>
      <c r="M39" s="91" t="s">
        <v>94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5:M5"/>
    <mergeCell ref="E6:M6"/>
    <mergeCell ref="E7:M7"/>
    <mergeCell ref="E9:M9"/>
    <mergeCell ref="E10:M10"/>
    <mergeCell ref="E11:M11"/>
    <mergeCell ref="E13:M13"/>
    <mergeCell ref="H16:I16"/>
    <mergeCell ref="K16:M16"/>
    <mergeCell ref="M35:Q35"/>
    <mergeCell ref="B13:D13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6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6" sqref="A16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26.5" style="1" customWidth="1"/>
    <col min="4" max="16384" width="10.5" style="1" customWidth="1"/>
  </cols>
  <sheetData>
    <row r="1" spans="1:2" s="2" customFormat="1" ht="27.75" customHeight="1">
      <c r="A1" s="294" t="s">
        <v>95</v>
      </c>
      <c r="B1" s="294"/>
    </row>
    <row r="2" spans="1:2" s="2" customFormat="1" ht="6.75" customHeight="1">
      <c r="A2" s="128"/>
      <c r="B2" s="129"/>
    </row>
    <row r="3" spans="1:2" s="2" customFormat="1" ht="12.75" customHeight="1">
      <c r="A3" s="130" t="s">
        <v>96</v>
      </c>
      <c r="B3" s="131" t="s">
        <v>166</v>
      </c>
    </row>
    <row r="4" spans="1:2" s="2" customFormat="1" ht="6.75" customHeight="1">
      <c r="A4" s="28"/>
      <c r="B4" s="133"/>
    </row>
    <row r="5" spans="1:2" s="2" customFormat="1" ht="12.75" customHeight="1">
      <c r="A5" s="134" t="s">
        <v>97</v>
      </c>
      <c r="B5" s="135" t="s">
        <v>98</v>
      </c>
    </row>
    <row r="6" spans="1:2" s="2" customFormat="1" ht="13.5" customHeight="1">
      <c r="A6" s="134" t="s">
        <v>99</v>
      </c>
      <c r="B6" s="135"/>
    </row>
    <row r="7" spans="1:2" s="2" customFormat="1" ht="13.5" customHeight="1">
      <c r="A7" s="135" t="s">
        <v>100</v>
      </c>
      <c r="B7" s="135" t="s">
        <v>5</v>
      </c>
    </row>
    <row r="8" spans="1:2" s="2" customFormat="1" ht="6.75" customHeight="1">
      <c r="A8" s="128"/>
      <c r="B8" s="129"/>
    </row>
    <row r="9" spans="1:3" s="2" customFormat="1" ht="25.5" customHeight="1">
      <c r="A9" s="260"/>
      <c r="B9" s="260" t="s">
        <v>165</v>
      </c>
      <c r="C9" s="261" t="s">
        <v>101</v>
      </c>
    </row>
    <row r="10" spans="1:3" s="2" customFormat="1" ht="19.5" customHeight="1">
      <c r="A10" s="262" t="s">
        <v>102</v>
      </c>
      <c r="B10" s="262" t="s">
        <v>103</v>
      </c>
      <c r="C10" s="263">
        <f>'SO01 - Rozpočet C'!G149</f>
        <v>0</v>
      </c>
    </row>
    <row r="11" spans="1:3" s="2" customFormat="1" ht="21" customHeight="1">
      <c r="A11" s="262" t="s">
        <v>104</v>
      </c>
      <c r="B11" s="262" t="s">
        <v>105</v>
      </c>
      <c r="C11" s="263">
        <f>'SO02 - Rozpočet C'!G122</f>
        <v>0</v>
      </c>
    </row>
    <row r="12" spans="1:3" s="2" customFormat="1" ht="26.25" customHeight="1">
      <c r="A12" s="262" t="s">
        <v>106</v>
      </c>
      <c r="B12" s="262" t="s">
        <v>107</v>
      </c>
      <c r="C12" s="263">
        <f>'SO03 - Rozpočet C'!G126</f>
        <v>0</v>
      </c>
    </row>
    <row r="13" spans="1:3" s="2" customFormat="1" ht="25.5" customHeight="1">
      <c r="A13" s="262" t="s">
        <v>108</v>
      </c>
      <c r="B13" s="262" t="s">
        <v>109</v>
      </c>
      <c r="C13" s="263">
        <f>'SO04 - Rozpočet C'!G107</f>
        <v>0</v>
      </c>
    </row>
    <row r="14" spans="1:3" s="2" customFormat="1" ht="25.5" customHeight="1">
      <c r="A14" s="262"/>
      <c r="B14" s="262" t="s">
        <v>162</v>
      </c>
      <c r="C14" s="264">
        <f>SUM(C10:C13)</f>
        <v>0</v>
      </c>
    </row>
    <row r="15" spans="1:3" s="2" customFormat="1" ht="25.5" customHeight="1">
      <c r="A15" s="256"/>
      <c r="B15" s="256"/>
      <c r="C15" s="258"/>
    </row>
    <row r="16" spans="1:3" s="2" customFormat="1" ht="25.5" customHeight="1">
      <c r="A16" s="260"/>
      <c r="B16" s="260" t="s">
        <v>175</v>
      </c>
      <c r="C16" s="261" t="s">
        <v>101</v>
      </c>
    </row>
    <row r="17" spans="1:3" s="2" customFormat="1" ht="25.5" customHeight="1">
      <c r="A17" s="255" t="s">
        <v>102</v>
      </c>
      <c r="B17" s="255" t="s">
        <v>167</v>
      </c>
      <c r="C17" s="259">
        <f>'SO01-rozp C'!G124</f>
        <v>0</v>
      </c>
    </row>
    <row r="18" spans="1:3" s="2" customFormat="1" ht="25.5" customHeight="1">
      <c r="A18" s="255" t="s">
        <v>104</v>
      </c>
      <c r="B18" s="255" t="s">
        <v>168</v>
      </c>
      <c r="C18" s="259">
        <f>'SO02-rozp C'!G121</f>
        <v>0</v>
      </c>
    </row>
    <row r="19" spans="1:3" s="2" customFormat="1" ht="25.5" customHeight="1">
      <c r="A19" s="255"/>
      <c r="B19" s="255"/>
      <c r="C19" s="259"/>
    </row>
    <row r="20" spans="1:3" s="2" customFormat="1" ht="25.5" customHeight="1">
      <c r="A20" s="265"/>
      <c r="B20" s="265" t="s">
        <v>162</v>
      </c>
      <c r="C20" s="259">
        <f>SUM(C17:C19)</f>
        <v>0</v>
      </c>
    </row>
    <row r="21" spans="1:3" s="2" customFormat="1" ht="25.5" customHeight="1">
      <c r="A21" s="266"/>
      <c r="B21" s="266"/>
      <c r="C21" s="257"/>
    </row>
    <row r="22" spans="1:3" s="2" customFormat="1" ht="25.5" customHeight="1">
      <c r="A22" s="256"/>
      <c r="B22" s="267" t="s">
        <v>110</v>
      </c>
      <c r="C22" s="268">
        <f>C14+C20</f>
        <v>0</v>
      </c>
    </row>
    <row r="23" spans="1:3" s="2" customFormat="1" ht="25.5" customHeight="1">
      <c r="A23" s="256"/>
      <c r="B23" s="256"/>
      <c r="C23" s="258"/>
    </row>
    <row r="24" spans="1:3" s="2" customFormat="1" ht="25.5" customHeight="1">
      <c r="A24" s="201"/>
      <c r="B24" s="201"/>
      <c r="C24" s="202"/>
    </row>
    <row r="25" spans="1:3" s="2" customFormat="1" ht="25.5" customHeight="1">
      <c r="A25" s="201"/>
      <c r="B25" s="201"/>
      <c r="C25" s="202"/>
    </row>
    <row r="26" spans="1:3" s="2" customFormat="1" ht="25.5" customHeight="1">
      <c r="A26" s="201"/>
      <c r="B26" s="201"/>
      <c r="C26" s="202"/>
    </row>
    <row r="27" spans="1:3" s="2" customFormat="1" ht="25.5" customHeight="1">
      <c r="A27" s="201"/>
      <c r="B27" s="201"/>
      <c r="C27" s="202"/>
    </row>
    <row r="28" spans="1:3" s="2" customFormat="1" ht="25.5" customHeight="1">
      <c r="A28" s="201"/>
      <c r="B28" s="201"/>
      <c r="C28" s="202"/>
    </row>
    <row r="29" spans="1:3" s="2" customFormat="1" ht="30.75" customHeight="1">
      <c r="A29" s="131"/>
      <c r="B29" s="131"/>
      <c r="C29" s="137"/>
    </row>
  </sheetData>
  <sheetProtection/>
  <mergeCells count="1">
    <mergeCell ref="A1:B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3"/>
  <sheetViews>
    <sheetView showGridLines="0" zoomScalePageLayoutView="0" workbookViewId="0" topLeftCell="A13">
      <selection activeCell="F26" sqref="F26:F149"/>
    </sheetView>
  </sheetViews>
  <sheetFormatPr defaultColWidth="10.5" defaultRowHeight="10.5"/>
  <cols>
    <col min="1" max="1" width="5.33203125" style="165" customWidth="1"/>
    <col min="2" max="2" width="16.33203125" style="166" customWidth="1"/>
    <col min="3" max="3" width="49.83203125" style="166" customWidth="1"/>
    <col min="4" max="4" width="3.83203125" style="166" customWidth="1"/>
    <col min="5" max="5" width="11.33203125" style="167" customWidth="1"/>
    <col min="6" max="6" width="11.5" style="168" customWidth="1"/>
    <col min="7" max="7" width="17.33203125" style="168" customWidth="1"/>
    <col min="8" max="16384" width="10.5" style="1" customWidth="1"/>
  </cols>
  <sheetData>
    <row r="1" spans="1:7" s="2" customFormat="1" ht="17.25">
      <c r="A1" s="295" t="s">
        <v>120</v>
      </c>
      <c r="B1" s="296"/>
      <c r="C1" s="296"/>
      <c r="D1" s="296"/>
      <c r="E1" s="296"/>
      <c r="F1" s="296"/>
      <c r="G1" s="296"/>
    </row>
    <row r="2" spans="1:7" s="2" customFormat="1" ht="12">
      <c r="A2" s="131" t="s">
        <v>161</v>
      </c>
      <c r="B2" s="135"/>
      <c r="C2" s="135"/>
      <c r="D2" s="135"/>
      <c r="E2" s="135"/>
      <c r="F2" s="135"/>
      <c r="G2" s="135"/>
    </row>
    <row r="3" spans="1:7" s="2" customFormat="1" ht="12">
      <c r="A3" s="131" t="s">
        <v>111</v>
      </c>
      <c r="B3" s="135"/>
      <c r="C3" s="135"/>
      <c r="D3" s="135"/>
      <c r="E3" s="135"/>
      <c r="F3" s="135"/>
      <c r="G3" s="135"/>
    </row>
    <row r="4" spans="1:7" s="2" customFormat="1" ht="12">
      <c r="A4" s="138"/>
      <c r="B4" s="131"/>
      <c r="C4" s="136" t="s">
        <v>164</v>
      </c>
      <c r="D4" s="132"/>
      <c r="E4" s="132"/>
      <c r="F4" s="132"/>
      <c r="G4" s="132"/>
    </row>
    <row r="5" spans="1:7" s="2" customFormat="1" ht="9.75">
      <c r="A5" s="139"/>
      <c r="B5" s="140"/>
      <c r="C5" s="140"/>
      <c r="D5" s="140"/>
      <c r="E5" s="141"/>
      <c r="F5" s="142"/>
      <c r="G5" s="142"/>
    </row>
    <row r="6" spans="1:7" s="2" customFormat="1" ht="11.25">
      <c r="A6" s="135" t="s">
        <v>112</v>
      </c>
      <c r="B6" s="135"/>
      <c r="C6" s="135"/>
      <c r="D6" s="135"/>
      <c r="E6" s="135"/>
      <c r="F6" s="135"/>
      <c r="G6" s="135"/>
    </row>
    <row r="7" spans="1:7" s="2" customFormat="1" ht="11.25">
      <c r="A7" s="135" t="s">
        <v>121</v>
      </c>
      <c r="B7" s="135"/>
      <c r="C7" s="135"/>
      <c r="D7" s="135"/>
      <c r="E7" s="135" t="s">
        <v>113</v>
      </c>
      <c r="F7" s="135"/>
      <c r="G7" s="135"/>
    </row>
    <row r="8" spans="1:7" s="2" customFormat="1" ht="11.25">
      <c r="A8" s="297" t="s">
        <v>114</v>
      </c>
      <c r="B8" s="298"/>
      <c r="C8" s="298"/>
      <c r="D8" s="143"/>
      <c r="E8" s="135" t="s">
        <v>163</v>
      </c>
      <c r="F8" s="144"/>
      <c r="G8" s="144"/>
    </row>
    <row r="9" spans="1:7" s="2" customFormat="1" ht="9.75">
      <c r="A9" s="139"/>
      <c r="B9" s="139"/>
      <c r="C9" s="139"/>
      <c r="D9" s="139"/>
      <c r="E9" s="139"/>
      <c r="F9" s="139"/>
      <c r="G9" s="139"/>
    </row>
    <row r="10" spans="1:7" s="2" customFormat="1" ht="20.25">
      <c r="A10" s="145" t="s">
        <v>122</v>
      </c>
      <c r="B10" s="145" t="s">
        <v>123</v>
      </c>
      <c r="C10" s="145" t="s">
        <v>115</v>
      </c>
      <c r="D10" s="145" t="s">
        <v>124</v>
      </c>
      <c r="E10" s="145" t="s">
        <v>125</v>
      </c>
      <c r="F10" s="145" t="s">
        <v>126</v>
      </c>
      <c r="G10" s="145" t="s">
        <v>116</v>
      </c>
    </row>
    <row r="11" spans="1:7" s="2" customFormat="1" ht="9.75">
      <c r="A11" s="145" t="s">
        <v>34</v>
      </c>
      <c r="B11" s="145" t="s">
        <v>41</v>
      </c>
      <c r="C11" s="145" t="s">
        <v>47</v>
      </c>
      <c r="D11" s="145" t="s">
        <v>53</v>
      </c>
      <c r="E11" s="145" t="s">
        <v>57</v>
      </c>
      <c r="F11" s="145" t="s">
        <v>61</v>
      </c>
      <c r="G11" s="145" t="s">
        <v>64</v>
      </c>
    </row>
    <row r="12" spans="1:7" s="2" customFormat="1" ht="9.75">
      <c r="A12" s="139"/>
      <c r="B12" s="139"/>
      <c r="C12" s="139"/>
      <c r="D12" s="139"/>
      <c r="E12" s="139"/>
      <c r="F12" s="139"/>
      <c r="G12" s="139"/>
    </row>
    <row r="13" spans="1:7" s="2" customFormat="1" ht="13.5">
      <c r="A13" s="146"/>
      <c r="B13" s="147" t="s">
        <v>35</v>
      </c>
      <c r="C13" s="147" t="s">
        <v>117</v>
      </c>
      <c r="D13" s="147"/>
      <c r="E13" s="148"/>
      <c r="F13" s="149"/>
      <c r="G13" s="149"/>
    </row>
    <row r="14" spans="1:7" s="2" customFormat="1" ht="12.75">
      <c r="A14" s="150"/>
      <c r="B14" s="151" t="s">
        <v>34</v>
      </c>
      <c r="C14" s="151" t="s">
        <v>118</v>
      </c>
      <c r="D14" s="151"/>
      <c r="E14" s="152"/>
      <c r="F14" s="153"/>
      <c r="G14" s="153"/>
    </row>
    <row r="15" spans="1:8" s="2" customFormat="1" ht="30" customHeight="1" hidden="1">
      <c r="A15" s="154"/>
      <c r="B15" s="155"/>
      <c r="C15" s="155"/>
      <c r="D15" s="155"/>
      <c r="E15" s="156"/>
      <c r="F15" s="157"/>
      <c r="G15" s="157"/>
      <c r="H15" s="200"/>
    </row>
    <row r="16" spans="1:8" s="2" customFormat="1" ht="30" customHeight="1" hidden="1">
      <c r="A16" s="154"/>
      <c r="B16" s="155"/>
      <c r="C16" s="155"/>
      <c r="D16" s="155"/>
      <c r="E16" s="156"/>
      <c r="F16" s="157"/>
      <c r="G16" s="157"/>
      <c r="H16" s="200"/>
    </row>
    <row r="17" spans="1:8" s="2" customFormat="1" ht="30" customHeight="1" hidden="1">
      <c r="A17" s="154"/>
      <c r="B17" s="155"/>
      <c r="C17" s="155"/>
      <c r="D17" s="155"/>
      <c r="E17" s="156"/>
      <c r="F17" s="157"/>
      <c r="G17" s="157"/>
      <c r="H17" s="200"/>
    </row>
    <row r="18" spans="1:8" s="2" customFormat="1" ht="30" customHeight="1" hidden="1">
      <c r="A18" s="154"/>
      <c r="B18" s="155"/>
      <c r="C18" s="155"/>
      <c r="D18" s="155"/>
      <c r="E18" s="156"/>
      <c r="F18" s="157"/>
      <c r="G18" s="157"/>
      <c r="H18" s="200"/>
    </row>
    <row r="19" spans="1:8" s="2" customFormat="1" ht="30" customHeight="1" hidden="1">
      <c r="A19" s="154"/>
      <c r="B19" s="155"/>
      <c r="C19" s="155"/>
      <c r="D19" s="155"/>
      <c r="E19" s="156"/>
      <c r="F19" s="157"/>
      <c r="G19" s="157"/>
      <c r="H19" s="200"/>
    </row>
    <row r="20" spans="1:8" s="2" customFormat="1" ht="30" customHeight="1" hidden="1">
      <c r="A20" s="154"/>
      <c r="B20" s="155"/>
      <c r="C20" s="155"/>
      <c r="D20" s="155"/>
      <c r="E20" s="156"/>
      <c r="F20" s="157"/>
      <c r="G20" s="157"/>
      <c r="H20" s="200"/>
    </row>
    <row r="21" spans="1:8" s="2" customFormat="1" ht="30" customHeight="1" hidden="1">
      <c r="A21" s="154"/>
      <c r="B21" s="155"/>
      <c r="C21" s="155"/>
      <c r="D21" s="155"/>
      <c r="E21" s="156"/>
      <c r="F21" s="157"/>
      <c r="G21" s="157"/>
      <c r="H21" s="200"/>
    </row>
    <row r="22" spans="1:8" s="2" customFormat="1" ht="30" customHeight="1" hidden="1">
      <c r="A22" s="154"/>
      <c r="B22" s="155"/>
      <c r="C22" s="155"/>
      <c r="D22" s="155"/>
      <c r="E22" s="156"/>
      <c r="F22" s="157"/>
      <c r="G22" s="157"/>
      <c r="H22" s="200"/>
    </row>
    <row r="23" spans="1:8" s="2" customFormat="1" ht="30" customHeight="1" hidden="1">
      <c r="A23" s="154"/>
      <c r="B23" s="155"/>
      <c r="C23" s="155"/>
      <c r="D23" s="155"/>
      <c r="E23" s="156"/>
      <c r="F23" s="157"/>
      <c r="G23" s="157"/>
      <c r="H23" s="200"/>
    </row>
    <row r="24" spans="1:8" s="2" customFormat="1" ht="30" customHeight="1" hidden="1">
      <c r="A24" s="154"/>
      <c r="B24" s="155"/>
      <c r="C24" s="155"/>
      <c r="D24" s="155"/>
      <c r="E24" s="156"/>
      <c r="F24" s="157"/>
      <c r="G24" s="157"/>
      <c r="H24" s="200"/>
    </row>
    <row r="25" spans="1:8" s="2" customFormat="1" ht="30" customHeight="1" hidden="1">
      <c r="A25" s="154"/>
      <c r="B25" s="155"/>
      <c r="C25" s="155"/>
      <c r="D25" s="155"/>
      <c r="E25" s="156"/>
      <c r="F25" s="157"/>
      <c r="G25" s="157"/>
      <c r="H25" s="200"/>
    </row>
    <row r="26" spans="1:8" s="2" customFormat="1" ht="30" customHeight="1">
      <c r="A26" s="154">
        <v>12</v>
      </c>
      <c r="B26" s="155" t="s">
        <v>128</v>
      </c>
      <c r="C26" s="155" t="s">
        <v>129</v>
      </c>
      <c r="D26" s="155" t="s">
        <v>130</v>
      </c>
      <c r="E26" s="156">
        <v>1060</v>
      </c>
      <c r="F26" s="157"/>
      <c r="G26" s="157">
        <f aca="true" t="shared" si="0" ref="G26:G37">ROUND(E26*F26,2)</f>
        <v>0</v>
      </c>
      <c r="H26" s="200"/>
    </row>
    <row r="27" spans="1:8" s="2" customFormat="1" ht="30" customHeight="1">
      <c r="A27" s="154">
        <v>13</v>
      </c>
      <c r="B27" s="158" t="s">
        <v>131</v>
      </c>
      <c r="C27" s="158" t="s">
        <v>132</v>
      </c>
      <c r="D27" s="158" t="s">
        <v>133</v>
      </c>
      <c r="E27" s="159">
        <v>31.799999999999997</v>
      </c>
      <c r="F27" s="160"/>
      <c r="G27" s="157">
        <f t="shared" si="0"/>
        <v>0</v>
      </c>
      <c r="H27" s="200"/>
    </row>
    <row r="28" spans="1:8" s="2" customFormat="1" ht="30">
      <c r="A28" s="154">
        <v>14</v>
      </c>
      <c r="B28" s="155" t="s">
        <v>134</v>
      </c>
      <c r="C28" s="155" t="s">
        <v>135</v>
      </c>
      <c r="D28" s="155" t="s">
        <v>136</v>
      </c>
      <c r="E28" s="156">
        <v>4</v>
      </c>
      <c r="F28" s="157"/>
      <c r="G28" s="157">
        <f t="shared" si="0"/>
        <v>0</v>
      </c>
      <c r="H28" s="200"/>
    </row>
    <row r="29" spans="1:8" s="2" customFormat="1" ht="30" customHeight="1">
      <c r="A29" s="154">
        <v>15</v>
      </c>
      <c r="B29" s="158" t="s">
        <v>137</v>
      </c>
      <c r="C29" s="158" t="s">
        <v>138</v>
      </c>
      <c r="D29" s="158" t="s">
        <v>136</v>
      </c>
      <c r="E29" s="159">
        <v>4</v>
      </c>
      <c r="F29" s="160"/>
      <c r="G29" s="157">
        <f t="shared" si="0"/>
        <v>0</v>
      </c>
      <c r="H29" s="200"/>
    </row>
    <row r="30" spans="1:8" s="2" customFormat="1" ht="30" customHeight="1">
      <c r="A30" s="154">
        <v>16</v>
      </c>
      <c r="B30" s="155" t="s">
        <v>139</v>
      </c>
      <c r="C30" s="155" t="s">
        <v>140</v>
      </c>
      <c r="D30" s="155" t="s">
        <v>141</v>
      </c>
      <c r="E30" s="156">
        <v>4</v>
      </c>
      <c r="F30" s="157"/>
      <c r="G30" s="157">
        <f t="shared" si="0"/>
        <v>0</v>
      </c>
      <c r="H30" s="200"/>
    </row>
    <row r="31" spans="1:8" s="2" customFormat="1" ht="30" customHeight="1">
      <c r="A31" s="154">
        <v>17</v>
      </c>
      <c r="B31" s="155" t="s">
        <v>142</v>
      </c>
      <c r="C31" s="155" t="s">
        <v>143</v>
      </c>
      <c r="D31" s="155" t="s">
        <v>130</v>
      </c>
      <c r="E31" s="156">
        <v>1060</v>
      </c>
      <c r="F31" s="157"/>
      <c r="G31" s="157">
        <f t="shared" si="0"/>
        <v>0</v>
      </c>
      <c r="H31" s="200"/>
    </row>
    <row r="32" spans="1:8" s="2" customFormat="1" ht="30" customHeight="1">
      <c r="A32" s="154">
        <v>18</v>
      </c>
      <c r="B32" s="155" t="s">
        <v>144</v>
      </c>
      <c r="C32" s="155" t="s">
        <v>145</v>
      </c>
      <c r="D32" s="155" t="s">
        <v>130</v>
      </c>
      <c r="E32" s="156">
        <v>1060</v>
      </c>
      <c r="F32" s="157"/>
      <c r="G32" s="157">
        <f t="shared" si="0"/>
        <v>0</v>
      </c>
      <c r="H32" s="200"/>
    </row>
    <row r="33" spans="1:8" s="2" customFormat="1" ht="30" customHeight="1">
      <c r="A33" s="154">
        <v>19</v>
      </c>
      <c r="B33" s="155" t="s">
        <v>146</v>
      </c>
      <c r="C33" s="155" t="s">
        <v>147</v>
      </c>
      <c r="D33" s="155" t="s">
        <v>136</v>
      </c>
      <c r="E33" s="156">
        <v>60</v>
      </c>
      <c r="F33" s="157"/>
      <c r="G33" s="157">
        <f t="shared" si="0"/>
        <v>0</v>
      </c>
      <c r="H33" s="200"/>
    </row>
    <row r="34" spans="1:8" s="2" customFormat="1" ht="30" customHeight="1">
      <c r="A34" s="154">
        <v>20</v>
      </c>
      <c r="B34" s="158" t="s">
        <v>148</v>
      </c>
      <c r="C34" s="158" t="s">
        <v>149</v>
      </c>
      <c r="D34" s="158" t="s">
        <v>136</v>
      </c>
      <c r="E34" s="159">
        <v>40</v>
      </c>
      <c r="F34" s="160"/>
      <c r="G34" s="157">
        <f t="shared" si="0"/>
        <v>0</v>
      </c>
      <c r="H34" s="200"/>
    </row>
    <row r="35" spans="1:8" s="2" customFormat="1" ht="30" customHeight="1">
      <c r="A35" s="154">
        <v>21</v>
      </c>
      <c r="B35" s="158" t="s">
        <v>150</v>
      </c>
      <c r="C35" s="158" t="s">
        <v>151</v>
      </c>
      <c r="D35" s="158" t="s">
        <v>136</v>
      </c>
      <c r="E35" s="159">
        <v>20</v>
      </c>
      <c r="F35" s="160"/>
      <c r="G35" s="157">
        <f t="shared" si="0"/>
        <v>0</v>
      </c>
      <c r="H35" s="200"/>
    </row>
    <row r="36" spans="1:8" s="2" customFormat="1" ht="30" customHeight="1">
      <c r="A36" s="154">
        <v>22</v>
      </c>
      <c r="B36" s="155" t="s">
        <v>152</v>
      </c>
      <c r="C36" s="155" t="s">
        <v>153</v>
      </c>
      <c r="D36" s="155" t="s">
        <v>130</v>
      </c>
      <c r="E36" s="156">
        <v>1060</v>
      </c>
      <c r="F36" s="157"/>
      <c r="G36" s="157">
        <f t="shared" si="0"/>
        <v>0</v>
      </c>
      <c r="H36" s="200"/>
    </row>
    <row r="37" spans="1:8" s="2" customFormat="1" ht="30" customHeight="1">
      <c r="A37" s="154">
        <v>23</v>
      </c>
      <c r="B37" s="155" t="s">
        <v>154</v>
      </c>
      <c r="C37" s="155" t="s">
        <v>155</v>
      </c>
      <c r="D37" s="155" t="s">
        <v>127</v>
      </c>
      <c r="E37" s="156">
        <v>8.28</v>
      </c>
      <c r="F37" s="157"/>
      <c r="G37" s="157">
        <f t="shared" si="0"/>
        <v>0</v>
      </c>
      <c r="H37" s="200"/>
    </row>
    <row r="38" spans="1:8" s="2" customFormat="1" ht="30" customHeight="1" hidden="1">
      <c r="A38" s="154"/>
      <c r="B38" s="151"/>
      <c r="C38" s="151"/>
      <c r="D38" s="151"/>
      <c r="E38" s="152"/>
      <c r="F38" s="153"/>
      <c r="G38" s="157"/>
      <c r="H38" s="200"/>
    </row>
    <row r="39" spans="1:8" s="2" customFormat="1" ht="30" customHeight="1" hidden="1">
      <c r="A39" s="154"/>
      <c r="B39" s="155"/>
      <c r="C39" s="155"/>
      <c r="D39" s="155"/>
      <c r="E39" s="156"/>
      <c r="F39" s="157"/>
      <c r="G39" s="157"/>
      <c r="H39" s="200"/>
    </row>
    <row r="40" spans="1:8" s="2" customFormat="1" ht="30" customHeight="1" hidden="1">
      <c r="A40" s="154"/>
      <c r="B40" s="155"/>
      <c r="C40" s="155"/>
      <c r="D40" s="155"/>
      <c r="E40" s="156"/>
      <c r="F40" s="157"/>
      <c r="G40" s="157"/>
      <c r="H40" s="200"/>
    </row>
    <row r="41" spans="1:8" s="2" customFormat="1" ht="30" customHeight="1" hidden="1">
      <c r="A41" s="154"/>
      <c r="B41" s="155"/>
      <c r="C41" s="155"/>
      <c r="D41" s="155"/>
      <c r="E41" s="156"/>
      <c r="F41" s="157"/>
      <c r="G41" s="157"/>
      <c r="H41" s="200"/>
    </row>
    <row r="42" spans="1:8" s="2" customFormat="1" ht="30" customHeight="1" hidden="1">
      <c r="A42" s="154"/>
      <c r="B42" s="155"/>
      <c r="C42" s="155"/>
      <c r="D42" s="155"/>
      <c r="E42" s="156"/>
      <c r="F42" s="157"/>
      <c r="G42" s="157"/>
      <c r="H42" s="200"/>
    </row>
    <row r="43" spans="1:8" s="2" customFormat="1" ht="30" customHeight="1" hidden="1">
      <c r="A43" s="154"/>
      <c r="B43" s="155"/>
      <c r="C43" s="155"/>
      <c r="D43" s="155"/>
      <c r="E43" s="156"/>
      <c r="F43" s="157"/>
      <c r="G43" s="157"/>
      <c r="H43" s="200"/>
    </row>
    <row r="44" spans="1:8" s="2" customFormat="1" ht="30" customHeight="1" hidden="1">
      <c r="A44" s="154"/>
      <c r="B44" s="155"/>
      <c r="C44" s="155"/>
      <c r="D44" s="155"/>
      <c r="E44" s="156"/>
      <c r="F44" s="157"/>
      <c r="G44" s="157"/>
      <c r="H44" s="200"/>
    </row>
    <row r="45" spans="1:8" s="2" customFormat="1" ht="30" customHeight="1" hidden="1">
      <c r="A45" s="154"/>
      <c r="B45" s="158"/>
      <c r="C45" s="158"/>
      <c r="D45" s="158"/>
      <c r="E45" s="159"/>
      <c r="F45" s="160"/>
      <c r="G45" s="157"/>
      <c r="H45" s="200"/>
    </row>
    <row r="46" spans="1:8" s="2" customFormat="1" ht="30" customHeight="1" hidden="1">
      <c r="A46" s="154"/>
      <c r="B46" s="151"/>
      <c r="C46" s="151"/>
      <c r="D46" s="151"/>
      <c r="E46" s="152"/>
      <c r="F46" s="153"/>
      <c r="G46" s="157"/>
      <c r="H46" s="200"/>
    </row>
    <row r="47" spans="1:8" s="2" customFormat="1" ht="30" customHeight="1" hidden="1">
      <c r="A47" s="154"/>
      <c r="B47" s="155"/>
      <c r="C47" s="155"/>
      <c r="D47" s="155"/>
      <c r="E47" s="156"/>
      <c r="F47" s="157"/>
      <c r="G47" s="157"/>
      <c r="H47" s="200"/>
    </row>
    <row r="48" spans="1:8" s="2" customFormat="1" ht="30" customHeight="1" hidden="1">
      <c r="A48" s="154"/>
      <c r="B48" s="155"/>
      <c r="C48" s="155"/>
      <c r="D48" s="155"/>
      <c r="E48" s="156"/>
      <c r="F48" s="157"/>
      <c r="G48" s="157"/>
      <c r="H48" s="200"/>
    </row>
    <row r="49" spans="1:8" s="2" customFormat="1" ht="30" customHeight="1" hidden="1">
      <c r="A49" s="154"/>
      <c r="B49" s="155"/>
      <c r="C49" s="155"/>
      <c r="D49" s="155"/>
      <c r="E49" s="156"/>
      <c r="F49" s="157"/>
      <c r="G49" s="157"/>
      <c r="H49" s="200"/>
    </row>
    <row r="50" spans="1:8" s="2" customFormat="1" ht="9.75" hidden="1">
      <c r="A50" s="154"/>
      <c r="B50" s="155"/>
      <c r="C50" s="155"/>
      <c r="D50" s="155"/>
      <c r="E50" s="156"/>
      <c r="F50" s="157"/>
      <c r="G50" s="157"/>
      <c r="H50" s="200"/>
    </row>
    <row r="51" spans="1:8" s="2" customFormat="1" ht="9.75" hidden="1">
      <c r="A51" s="154"/>
      <c r="B51" s="155"/>
      <c r="C51" s="155"/>
      <c r="D51" s="155"/>
      <c r="E51" s="156"/>
      <c r="F51" s="157"/>
      <c r="G51" s="157"/>
      <c r="H51" s="200"/>
    </row>
    <row r="52" spans="1:8" s="2" customFormat="1" ht="30" customHeight="1" hidden="1">
      <c r="A52" s="154"/>
      <c r="B52" s="158"/>
      <c r="C52" s="158"/>
      <c r="D52" s="158"/>
      <c r="E52" s="159"/>
      <c r="F52" s="160"/>
      <c r="G52" s="157"/>
      <c r="H52" s="200"/>
    </row>
    <row r="53" spans="1:8" s="2" customFormat="1" ht="30" customHeight="1" hidden="1">
      <c r="A53" s="154"/>
      <c r="B53" s="151"/>
      <c r="C53" s="151"/>
      <c r="D53" s="151"/>
      <c r="E53" s="152"/>
      <c r="F53" s="153"/>
      <c r="G53" s="157"/>
      <c r="H53" s="200"/>
    </row>
    <row r="54" spans="1:8" s="2" customFormat="1" ht="30" customHeight="1" hidden="1">
      <c r="A54" s="154"/>
      <c r="B54" s="155"/>
      <c r="C54" s="155"/>
      <c r="D54" s="155"/>
      <c r="E54" s="156"/>
      <c r="F54" s="157"/>
      <c r="G54" s="157"/>
      <c r="H54" s="200"/>
    </row>
    <row r="55" spans="1:8" s="2" customFormat="1" ht="30" customHeight="1" hidden="1">
      <c r="A55" s="154"/>
      <c r="B55" s="155"/>
      <c r="C55" s="155"/>
      <c r="D55" s="155"/>
      <c r="E55" s="156"/>
      <c r="F55" s="157"/>
      <c r="G55" s="157"/>
      <c r="H55" s="200"/>
    </row>
    <row r="56" spans="1:8" s="2" customFormat="1" ht="30" customHeight="1" hidden="1">
      <c r="A56" s="154"/>
      <c r="B56" s="151"/>
      <c r="C56" s="151"/>
      <c r="D56" s="151"/>
      <c r="E56" s="152"/>
      <c r="F56" s="153"/>
      <c r="G56" s="157"/>
      <c r="H56" s="200"/>
    </row>
    <row r="57" spans="1:8" s="2" customFormat="1" ht="30" customHeight="1" hidden="1">
      <c r="A57" s="154"/>
      <c r="B57" s="155"/>
      <c r="C57" s="155"/>
      <c r="D57" s="155"/>
      <c r="E57" s="156"/>
      <c r="F57" s="157"/>
      <c r="G57" s="157"/>
      <c r="H57" s="200"/>
    </row>
    <row r="58" spans="1:8" s="2" customFormat="1" ht="30" customHeight="1" hidden="1">
      <c r="A58" s="154"/>
      <c r="B58" s="158"/>
      <c r="C58" s="158"/>
      <c r="D58" s="158"/>
      <c r="E58" s="159"/>
      <c r="F58" s="160"/>
      <c r="G58" s="157"/>
      <c r="H58" s="200"/>
    </row>
    <row r="59" spans="1:8" s="2" customFormat="1" ht="30" customHeight="1" hidden="1">
      <c r="A59" s="154"/>
      <c r="B59" s="155"/>
      <c r="C59" s="155"/>
      <c r="D59" s="155"/>
      <c r="E59" s="156"/>
      <c r="F59" s="157"/>
      <c r="G59" s="157"/>
      <c r="H59" s="200"/>
    </row>
    <row r="60" spans="1:8" s="2" customFormat="1" ht="30" customHeight="1" hidden="1">
      <c r="A60" s="154"/>
      <c r="B60" s="155"/>
      <c r="C60" s="155"/>
      <c r="D60" s="155"/>
      <c r="E60" s="156"/>
      <c r="F60" s="157"/>
      <c r="G60" s="157"/>
      <c r="H60" s="200"/>
    </row>
    <row r="61" spans="1:8" s="2" customFormat="1" ht="30" customHeight="1" hidden="1">
      <c r="A61" s="154"/>
      <c r="B61" s="158"/>
      <c r="C61" s="158"/>
      <c r="D61" s="158"/>
      <c r="E61" s="159"/>
      <c r="F61" s="160"/>
      <c r="G61" s="157"/>
      <c r="H61" s="200"/>
    </row>
    <row r="62" spans="1:8" s="2" customFormat="1" ht="30" customHeight="1" hidden="1">
      <c r="A62" s="154"/>
      <c r="B62" s="155"/>
      <c r="C62" s="155"/>
      <c r="D62" s="155"/>
      <c r="E62" s="156"/>
      <c r="F62" s="157"/>
      <c r="G62" s="157"/>
      <c r="H62" s="200"/>
    </row>
    <row r="63" spans="1:8" s="2" customFormat="1" ht="30" customHeight="1" hidden="1">
      <c r="A63" s="154"/>
      <c r="B63" s="158"/>
      <c r="C63" s="158"/>
      <c r="D63" s="158"/>
      <c r="E63" s="159"/>
      <c r="F63" s="160"/>
      <c r="G63" s="157"/>
      <c r="H63" s="200"/>
    </row>
    <row r="64" spans="1:8" s="2" customFormat="1" ht="30" customHeight="1" hidden="1">
      <c r="A64" s="154"/>
      <c r="B64" s="155"/>
      <c r="C64" s="155"/>
      <c r="D64" s="155"/>
      <c r="E64" s="156"/>
      <c r="F64" s="157"/>
      <c r="G64" s="157"/>
      <c r="H64" s="200"/>
    </row>
    <row r="65" spans="1:8" s="2" customFormat="1" ht="30" customHeight="1" hidden="1">
      <c r="A65" s="154"/>
      <c r="B65" s="158"/>
      <c r="C65" s="158"/>
      <c r="D65" s="158"/>
      <c r="E65" s="159"/>
      <c r="F65" s="160"/>
      <c r="G65" s="157"/>
      <c r="H65" s="200"/>
    </row>
    <row r="66" spans="1:8" s="2" customFormat="1" ht="30" customHeight="1" hidden="1">
      <c r="A66" s="154"/>
      <c r="B66" s="155"/>
      <c r="C66" s="155"/>
      <c r="D66" s="155"/>
      <c r="E66" s="156"/>
      <c r="F66" s="157"/>
      <c r="G66" s="157"/>
      <c r="H66" s="200"/>
    </row>
    <row r="67" spans="1:8" s="2" customFormat="1" ht="30" customHeight="1" hidden="1">
      <c r="A67" s="154"/>
      <c r="B67" s="158"/>
      <c r="C67" s="158"/>
      <c r="D67" s="158"/>
      <c r="E67" s="159"/>
      <c r="F67" s="160"/>
      <c r="G67" s="157"/>
      <c r="H67" s="200"/>
    </row>
    <row r="68" spans="1:8" s="2" customFormat="1" ht="30" customHeight="1" hidden="1">
      <c r="A68" s="154"/>
      <c r="B68" s="155"/>
      <c r="C68" s="155"/>
      <c r="D68" s="155"/>
      <c r="E68" s="156"/>
      <c r="F68" s="157"/>
      <c r="G68" s="157"/>
      <c r="H68" s="200"/>
    </row>
    <row r="69" spans="1:8" s="2" customFormat="1" ht="30" customHeight="1" hidden="1">
      <c r="A69" s="154"/>
      <c r="B69" s="158"/>
      <c r="C69" s="158"/>
      <c r="D69" s="158"/>
      <c r="E69" s="159"/>
      <c r="F69" s="160"/>
      <c r="G69" s="157"/>
      <c r="H69" s="200"/>
    </row>
    <row r="70" spans="1:8" s="2" customFormat="1" ht="30" customHeight="1" hidden="1">
      <c r="A70" s="154"/>
      <c r="B70" s="155"/>
      <c r="C70" s="155"/>
      <c r="D70" s="155"/>
      <c r="E70" s="156"/>
      <c r="F70" s="157"/>
      <c r="G70" s="157"/>
      <c r="H70" s="200"/>
    </row>
    <row r="71" spans="1:8" s="2" customFormat="1" ht="30" customHeight="1" hidden="1">
      <c r="A71" s="154"/>
      <c r="B71" s="158"/>
      <c r="C71" s="158"/>
      <c r="D71" s="158"/>
      <c r="E71" s="159"/>
      <c r="F71" s="160"/>
      <c r="G71" s="157"/>
      <c r="H71" s="200"/>
    </row>
    <row r="72" spans="1:8" s="2" customFormat="1" ht="30" customHeight="1" hidden="1">
      <c r="A72" s="154"/>
      <c r="B72" s="155"/>
      <c r="C72" s="155"/>
      <c r="D72" s="155"/>
      <c r="E72" s="156"/>
      <c r="F72" s="157"/>
      <c r="G72" s="157"/>
      <c r="H72" s="200"/>
    </row>
    <row r="73" spans="1:8" s="2" customFormat="1" ht="30" customHeight="1" hidden="1">
      <c r="A73" s="154"/>
      <c r="B73" s="158"/>
      <c r="C73" s="158"/>
      <c r="D73" s="158"/>
      <c r="E73" s="159"/>
      <c r="F73" s="160"/>
      <c r="G73" s="157"/>
      <c r="H73" s="200"/>
    </row>
    <row r="74" spans="1:8" s="2" customFormat="1" ht="30" customHeight="1" hidden="1">
      <c r="A74" s="154"/>
      <c r="B74" s="155"/>
      <c r="C74" s="155"/>
      <c r="D74" s="155"/>
      <c r="E74" s="156"/>
      <c r="F74" s="157"/>
      <c r="G74" s="157"/>
      <c r="H74" s="200"/>
    </row>
    <row r="75" spans="1:8" s="2" customFormat="1" ht="30" customHeight="1" hidden="1">
      <c r="A75" s="154"/>
      <c r="B75" s="158"/>
      <c r="C75" s="158"/>
      <c r="D75" s="158"/>
      <c r="E75" s="159"/>
      <c r="F75" s="160"/>
      <c r="G75" s="157"/>
      <c r="H75" s="200"/>
    </row>
    <row r="76" spans="1:8" s="2" customFormat="1" ht="30" customHeight="1" hidden="1">
      <c r="A76" s="154"/>
      <c r="B76" s="155"/>
      <c r="C76" s="155"/>
      <c r="D76" s="155"/>
      <c r="E76" s="156"/>
      <c r="F76" s="157"/>
      <c r="G76" s="157"/>
      <c r="H76" s="200"/>
    </row>
    <row r="77" spans="1:8" s="2" customFormat="1" ht="30" customHeight="1" hidden="1">
      <c r="A77" s="154"/>
      <c r="B77" s="158"/>
      <c r="C77" s="158"/>
      <c r="D77" s="158"/>
      <c r="E77" s="159"/>
      <c r="F77" s="160"/>
      <c r="G77" s="157"/>
      <c r="H77" s="200"/>
    </row>
    <row r="78" spans="1:8" s="2" customFormat="1" ht="30" customHeight="1" hidden="1">
      <c r="A78" s="154"/>
      <c r="B78" s="155"/>
      <c r="C78" s="155"/>
      <c r="D78" s="155"/>
      <c r="E78" s="156"/>
      <c r="F78" s="157"/>
      <c r="G78" s="157"/>
      <c r="H78" s="200"/>
    </row>
    <row r="79" spans="1:8" s="2" customFormat="1" ht="30" customHeight="1" hidden="1">
      <c r="A79" s="154"/>
      <c r="B79" s="158"/>
      <c r="C79" s="158"/>
      <c r="D79" s="158"/>
      <c r="E79" s="159"/>
      <c r="F79" s="160"/>
      <c r="G79" s="157"/>
      <c r="H79" s="200"/>
    </row>
    <row r="80" spans="1:8" s="2" customFormat="1" ht="30" customHeight="1" hidden="1">
      <c r="A80" s="154"/>
      <c r="B80" s="155"/>
      <c r="C80" s="155"/>
      <c r="D80" s="155"/>
      <c r="E80" s="156"/>
      <c r="F80" s="157"/>
      <c r="G80" s="157"/>
      <c r="H80" s="200"/>
    </row>
    <row r="81" spans="1:8" s="2" customFormat="1" ht="30" customHeight="1" hidden="1">
      <c r="A81" s="154"/>
      <c r="B81" s="158"/>
      <c r="C81" s="158"/>
      <c r="D81" s="158"/>
      <c r="E81" s="159"/>
      <c r="F81" s="160"/>
      <c r="G81" s="157"/>
      <c r="H81" s="200"/>
    </row>
    <row r="82" spans="1:8" s="2" customFormat="1" ht="30" customHeight="1" hidden="1">
      <c r="A82" s="154"/>
      <c r="B82" s="155"/>
      <c r="C82" s="155"/>
      <c r="D82" s="155"/>
      <c r="E82" s="156"/>
      <c r="F82" s="157"/>
      <c r="G82" s="157"/>
      <c r="H82" s="200"/>
    </row>
    <row r="83" spans="1:8" s="2" customFormat="1" ht="30" customHeight="1" hidden="1">
      <c r="A83" s="154"/>
      <c r="B83" s="158"/>
      <c r="C83" s="158"/>
      <c r="D83" s="158"/>
      <c r="E83" s="159"/>
      <c r="F83" s="160"/>
      <c r="G83" s="157"/>
      <c r="H83" s="200"/>
    </row>
    <row r="84" spans="1:8" s="2" customFormat="1" ht="30" customHeight="1" hidden="1">
      <c r="A84" s="154"/>
      <c r="B84" s="151"/>
      <c r="C84" s="151"/>
      <c r="D84" s="151"/>
      <c r="E84" s="152"/>
      <c r="F84" s="153"/>
      <c r="G84" s="157"/>
      <c r="H84" s="200"/>
    </row>
    <row r="85" spans="1:8" s="2" customFormat="1" ht="30" customHeight="1" hidden="1">
      <c r="A85" s="154"/>
      <c r="B85" s="155"/>
      <c r="C85" s="155"/>
      <c r="D85" s="155"/>
      <c r="E85" s="156"/>
      <c r="F85" s="157"/>
      <c r="G85" s="157"/>
      <c r="H85" s="200"/>
    </row>
    <row r="86" spans="1:8" s="2" customFormat="1" ht="30" customHeight="1" hidden="1">
      <c r="A86" s="154"/>
      <c r="B86" s="147"/>
      <c r="C86" s="147"/>
      <c r="D86" s="147"/>
      <c r="E86" s="148"/>
      <c r="F86" s="149"/>
      <c r="G86" s="157"/>
      <c r="H86" s="200"/>
    </row>
    <row r="87" spans="1:8" s="2" customFormat="1" ht="30" customHeight="1" hidden="1">
      <c r="A87" s="154"/>
      <c r="B87" s="151"/>
      <c r="C87" s="151"/>
      <c r="D87" s="151"/>
      <c r="E87" s="152"/>
      <c r="F87" s="153"/>
      <c r="G87" s="157"/>
      <c r="H87" s="200"/>
    </row>
    <row r="88" spans="1:8" s="2" customFormat="1" ht="30" customHeight="1" hidden="1">
      <c r="A88" s="154"/>
      <c r="B88" s="155"/>
      <c r="C88" s="155"/>
      <c r="D88" s="155"/>
      <c r="E88" s="156"/>
      <c r="F88" s="157"/>
      <c r="G88" s="157"/>
      <c r="H88" s="200"/>
    </row>
    <row r="89" spans="1:8" s="2" customFormat="1" ht="30" customHeight="1" hidden="1">
      <c r="A89" s="154"/>
      <c r="B89" s="158"/>
      <c r="C89" s="158"/>
      <c r="D89" s="158"/>
      <c r="E89" s="159"/>
      <c r="F89" s="160"/>
      <c r="G89" s="157"/>
      <c r="H89" s="200"/>
    </row>
    <row r="90" spans="1:8" s="2" customFormat="1" ht="30" customHeight="1" hidden="1">
      <c r="A90" s="154"/>
      <c r="B90" s="155"/>
      <c r="C90" s="155"/>
      <c r="D90" s="155"/>
      <c r="E90" s="156"/>
      <c r="F90" s="157"/>
      <c r="G90" s="157"/>
      <c r="H90" s="200"/>
    </row>
    <row r="91" spans="1:8" s="2" customFormat="1" ht="30" customHeight="1" hidden="1">
      <c r="A91" s="154"/>
      <c r="B91" s="151"/>
      <c r="C91" s="151"/>
      <c r="D91" s="151"/>
      <c r="E91" s="152"/>
      <c r="F91" s="153"/>
      <c r="G91" s="157"/>
      <c r="H91" s="200"/>
    </row>
    <row r="92" spans="1:8" s="2" customFormat="1" ht="30" customHeight="1" hidden="1">
      <c r="A92" s="154"/>
      <c r="B92" s="155"/>
      <c r="C92" s="155"/>
      <c r="D92" s="155"/>
      <c r="E92" s="156"/>
      <c r="F92" s="157"/>
      <c r="G92" s="157"/>
      <c r="H92" s="200"/>
    </row>
    <row r="93" spans="1:8" s="2" customFormat="1" ht="30" customHeight="1" hidden="1">
      <c r="A93" s="154"/>
      <c r="B93" s="158"/>
      <c r="C93" s="158"/>
      <c r="D93" s="158"/>
      <c r="E93" s="159"/>
      <c r="F93" s="160"/>
      <c r="G93" s="157"/>
      <c r="H93" s="200"/>
    </row>
    <row r="94" spans="1:8" s="2" customFormat="1" ht="30" customHeight="1" hidden="1">
      <c r="A94" s="154"/>
      <c r="B94" s="158"/>
      <c r="C94" s="158"/>
      <c r="D94" s="158"/>
      <c r="E94" s="159"/>
      <c r="F94" s="160"/>
      <c r="G94" s="157"/>
      <c r="H94" s="200"/>
    </row>
    <row r="95" spans="1:8" s="2" customFormat="1" ht="9.75" hidden="1">
      <c r="A95" s="154"/>
      <c r="B95" s="155"/>
      <c r="C95" s="155"/>
      <c r="D95" s="155"/>
      <c r="E95" s="156"/>
      <c r="F95" s="157"/>
      <c r="G95" s="157"/>
      <c r="H95" s="200"/>
    </row>
    <row r="96" spans="1:8" s="2" customFormat="1" ht="9.75" hidden="1">
      <c r="A96" s="154"/>
      <c r="B96" s="158"/>
      <c r="C96" s="158"/>
      <c r="D96" s="158"/>
      <c r="E96" s="159"/>
      <c r="F96" s="160"/>
      <c r="G96" s="157"/>
      <c r="H96" s="200"/>
    </row>
    <row r="97" spans="1:8" s="2" customFormat="1" ht="30" customHeight="1" hidden="1">
      <c r="A97" s="154"/>
      <c r="B97" s="155"/>
      <c r="C97" s="155"/>
      <c r="D97" s="155"/>
      <c r="E97" s="156"/>
      <c r="F97" s="157"/>
      <c r="G97" s="157"/>
      <c r="H97" s="200"/>
    </row>
    <row r="98" spans="1:8" s="2" customFormat="1" ht="30" customHeight="1" hidden="1">
      <c r="A98" s="154"/>
      <c r="B98" s="151"/>
      <c r="C98" s="151"/>
      <c r="D98" s="151"/>
      <c r="E98" s="152"/>
      <c r="F98" s="153"/>
      <c r="G98" s="157"/>
      <c r="H98" s="200"/>
    </row>
    <row r="99" spans="1:8" s="194" customFormat="1" ht="9.75" hidden="1">
      <c r="A99" s="190"/>
      <c r="B99" s="191"/>
      <c r="C99" s="191"/>
      <c r="D99" s="191"/>
      <c r="E99" s="192"/>
      <c r="F99" s="193"/>
      <c r="G99" s="193"/>
      <c r="H99" s="200"/>
    </row>
    <row r="100" spans="1:8" s="194" customFormat="1" ht="30" customHeight="1" hidden="1">
      <c r="A100" s="154"/>
      <c r="B100" s="191"/>
      <c r="C100" s="191"/>
      <c r="D100" s="191"/>
      <c r="E100" s="192"/>
      <c r="F100" s="193"/>
      <c r="G100" s="193"/>
      <c r="H100" s="200"/>
    </row>
    <row r="101" spans="1:8" s="194" customFormat="1" ht="30" customHeight="1" hidden="1">
      <c r="A101" s="190"/>
      <c r="B101" s="195"/>
      <c r="C101" s="195"/>
      <c r="D101" s="195"/>
      <c r="E101" s="196"/>
      <c r="F101" s="197"/>
      <c r="G101" s="193"/>
      <c r="H101" s="200"/>
    </row>
    <row r="102" spans="1:8" s="194" customFormat="1" ht="30" customHeight="1" hidden="1">
      <c r="A102" s="190"/>
      <c r="B102" s="191"/>
      <c r="C102" s="191"/>
      <c r="D102" s="191"/>
      <c r="E102" s="192"/>
      <c r="F102" s="193"/>
      <c r="G102" s="193"/>
      <c r="H102" s="200"/>
    </row>
    <row r="103" spans="1:8" s="2" customFormat="1" ht="30" customHeight="1" hidden="1">
      <c r="A103" s="154"/>
      <c r="B103" s="170"/>
      <c r="C103" s="189"/>
      <c r="D103" s="170"/>
      <c r="E103" s="171"/>
      <c r="F103" s="172"/>
      <c r="G103" s="172"/>
      <c r="H103" s="200"/>
    </row>
    <row r="104" spans="1:8" s="184" customFormat="1" ht="30" customHeight="1" hidden="1">
      <c r="A104" s="154"/>
      <c r="B104" s="173"/>
      <c r="C104" s="173"/>
      <c r="D104" s="173"/>
      <c r="E104" s="173"/>
      <c r="F104" s="173"/>
      <c r="G104" s="183"/>
      <c r="H104" s="200"/>
    </row>
    <row r="105" spans="1:8" s="184" customFormat="1" ht="30" customHeight="1" hidden="1">
      <c r="A105" s="154"/>
      <c r="B105" s="173"/>
      <c r="C105" s="173"/>
      <c r="D105" s="173"/>
      <c r="E105" s="173"/>
      <c r="F105" s="173"/>
      <c r="G105" s="183"/>
      <c r="H105" s="200"/>
    </row>
    <row r="106" spans="1:8" s="184" customFormat="1" ht="30" customHeight="1" hidden="1">
      <c r="A106" s="154"/>
      <c r="B106" s="174"/>
      <c r="C106" s="175"/>
      <c r="D106" s="176"/>
      <c r="E106" s="177"/>
      <c r="F106" s="177"/>
      <c r="G106" s="177"/>
      <c r="H106" s="200"/>
    </row>
    <row r="107" spans="1:8" s="184" customFormat="1" ht="30" customHeight="1" hidden="1">
      <c r="A107" s="154"/>
      <c r="B107" s="174"/>
      <c r="C107" s="175"/>
      <c r="D107" s="176"/>
      <c r="E107" s="177"/>
      <c r="F107" s="177"/>
      <c r="G107" s="177"/>
      <c r="H107" s="200"/>
    </row>
    <row r="108" spans="1:8" s="184" customFormat="1" ht="30" customHeight="1" hidden="1">
      <c r="A108" s="154"/>
      <c r="B108" s="174"/>
      <c r="C108" s="175"/>
      <c r="D108" s="176"/>
      <c r="E108" s="177"/>
      <c r="F108" s="177"/>
      <c r="G108" s="177"/>
      <c r="H108" s="200"/>
    </row>
    <row r="109" spans="1:8" s="184" customFormat="1" ht="30" customHeight="1" hidden="1">
      <c r="A109" s="154"/>
      <c r="B109" s="174"/>
      <c r="C109" s="175"/>
      <c r="D109" s="176"/>
      <c r="E109" s="177"/>
      <c r="F109" s="177"/>
      <c r="G109" s="177"/>
      <c r="H109" s="200"/>
    </row>
    <row r="110" spans="1:8" s="184" customFormat="1" ht="30" customHeight="1" hidden="1">
      <c r="A110" s="154"/>
      <c r="B110" s="174"/>
      <c r="C110" s="175"/>
      <c r="D110" s="176"/>
      <c r="E110" s="177"/>
      <c r="F110" s="177"/>
      <c r="G110" s="177"/>
      <c r="H110" s="200"/>
    </row>
    <row r="111" spans="1:8" s="184" customFormat="1" ht="30" customHeight="1" hidden="1">
      <c r="A111" s="154"/>
      <c r="B111" s="174"/>
      <c r="C111" s="175"/>
      <c r="D111" s="176"/>
      <c r="E111" s="177"/>
      <c r="F111" s="177"/>
      <c r="G111" s="177"/>
      <c r="H111" s="200"/>
    </row>
    <row r="112" spans="1:8" s="184" customFormat="1" ht="30" customHeight="1" hidden="1">
      <c r="A112" s="154"/>
      <c r="B112" s="174"/>
      <c r="C112" s="175"/>
      <c r="D112" s="176"/>
      <c r="E112" s="177"/>
      <c r="F112" s="177"/>
      <c r="G112" s="177"/>
      <c r="H112" s="200"/>
    </row>
    <row r="113" spans="1:8" s="184" customFormat="1" ht="30" customHeight="1" hidden="1">
      <c r="A113" s="154"/>
      <c r="B113" s="174"/>
      <c r="C113" s="175"/>
      <c r="D113" s="176"/>
      <c r="E113" s="177"/>
      <c r="F113" s="177"/>
      <c r="G113" s="177"/>
      <c r="H113" s="200"/>
    </row>
    <row r="114" spans="1:8" s="184" customFormat="1" ht="30" customHeight="1" hidden="1">
      <c r="A114" s="154"/>
      <c r="B114" s="174"/>
      <c r="C114" s="175"/>
      <c r="D114" s="176"/>
      <c r="E114" s="177"/>
      <c r="F114" s="177"/>
      <c r="G114" s="177"/>
      <c r="H114" s="200"/>
    </row>
    <row r="115" spans="1:8" s="184" customFormat="1" ht="30" customHeight="1" hidden="1">
      <c r="A115" s="154"/>
      <c r="B115" s="174"/>
      <c r="C115" s="175"/>
      <c r="D115" s="176"/>
      <c r="E115" s="177"/>
      <c r="F115" s="177"/>
      <c r="G115" s="177"/>
      <c r="H115" s="200"/>
    </row>
    <row r="116" spans="1:8" s="184" customFormat="1" ht="30" customHeight="1" hidden="1">
      <c r="A116" s="154"/>
      <c r="B116" s="174"/>
      <c r="C116" s="175"/>
      <c r="D116" s="176"/>
      <c r="E116" s="177"/>
      <c r="F116" s="177"/>
      <c r="G116" s="177"/>
      <c r="H116" s="200"/>
    </row>
    <row r="117" spans="1:8" s="184" customFormat="1" ht="30" customHeight="1" hidden="1">
      <c r="A117" s="154"/>
      <c r="B117" s="174"/>
      <c r="C117" s="175"/>
      <c r="D117" s="176"/>
      <c r="E117" s="177"/>
      <c r="F117" s="177"/>
      <c r="G117" s="177"/>
      <c r="H117" s="200"/>
    </row>
    <row r="118" spans="1:8" s="184" customFormat="1" ht="30" customHeight="1" hidden="1">
      <c r="A118" s="154"/>
      <c r="B118" s="174"/>
      <c r="C118" s="175"/>
      <c r="D118" s="176"/>
      <c r="E118" s="177"/>
      <c r="F118" s="177"/>
      <c r="G118" s="177"/>
      <c r="H118" s="200"/>
    </row>
    <row r="119" spans="1:8" s="184" customFormat="1" ht="30" customHeight="1" hidden="1">
      <c r="A119" s="154"/>
      <c r="B119" s="174"/>
      <c r="C119" s="175"/>
      <c r="D119" s="176"/>
      <c r="E119" s="177"/>
      <c r="F119" s="177"/>
      <c r="G119" s="177"/>
      <c r="H119" s="200"/>
    </row>
    <row r="120" spans="1:8" s="184" customFormat="1" ht="30" customHeight="1" hidden="1">
      <c r="A120" s="154"/>
      <c r="B120" s="174"/>
      <c r="C120" s="175"/>
      <c r="D120" s="176"/>
      <c r="E120" s="177"/>
      <c r="F120" s="177"/>
      <c r="G120" s="177"/>
      <c r="H120" s="200"/>
    </row>
    <row r="121" spans="1:8" s="184" customFormat="1" ht="30" customHeight="1" hidden="1">
      <c r="A121" s="154"/>
      <c r="B121" s="174"/>
      <c r="C121" s="175"/>
      <c r="D121" s="176"/>
      <c r="E121" s="177"/>
      <c r="F121" s="177"/>
      <c r="G121" s="177"/>
      <c r="H121" s="200"/>
    </row>
    <row r="122" spans="1:8" s="184" customFormat="1" ht="30" customHeight="1" hidden="1">
      <c r="A122" s="154"/>
      <c r="B122" s="174"/>
      <c r="C122" s="175"/>
      <c r="D122" s="176"/>
      <c r="E122" s="177"/>
      <c r="F122" s="177"/>
      <c r="G122" s="177"/>
      <c r="H122" s="200"/>
    </row>
    <row r="123" spans="1:8" s="184" customFormat="1" ht="30" customHeight="1" hidden="1">
      <c r="A123" s="154"/>
      <c r="B123" s="174"/>
      <c r="C123" s="175"/>
      <c r="D123" s="176"/>
      <c r="E123" s="177"/>
      <c r="F123" s="177"/>
      <c r="G123" s="177"/>
      <c r="H123" s="200"/>
    </row>
    <row r="124" spans="1:8" s="184" customFormat="1" ht="30" customHeight="1" hidden="1">
      <c r="A124" s="154"/>
      <c r="B124" s="174"/>
      <c r="C124" s="175"/>
      <c r="D124" s="176"/>
      <c r="E124" s="177"/>
      <c r="F124" s="177"/>
      <c r="G124" s="177"/>
      <c r="H124" s="200"/>
    </row>
    <row r="125" spans="1:8" s="184" customFormat="1" ht="30" customHeight="1" hidden="1">
      <c r="A125" s="154"/>
      <c r="B125" s="174"/>
      <c r="C125" s="175"/>
      <c r="D125" s="176"/>
      <c r="E125" s="177"/>
      <c r="F125" s="177"/>
      <c r="G125" s="177"/>
      <c r="H125" s="200"/>
    </row>
    <row r="126" spans="1:8" s="184" customFormat="1" ht="30" customHeight="1" hidden="1">
      <c r="A126" s="154"/>
      <c r="B126" s="174"/>
      <c r="C126" s="175"/>
      <c r="D126" s="176"/>
      <c r="E126" s="177"/>
      <c r="F126" s="177"/>
      <c r="G126" s="177"/>
      <c r="H126" s="200"/>
    </row>
    <row r="127" spans="1:8" s="184" customFormat="1" ht="30" customHeight="1" hidden="1">
      <c r="A127" s="154"/>
      <c r="B127" s="178"/>
      <c r="C127" s="179"/>
      <c r="D127" s="178"/>
      <c r="E127" s="180"/>
      <c r="F127" s="181"/>
      <c r="G127" s="177"/>
      <c r="H127" s="200"/>
    </row>
    <row r="128" spans="1:8" s="184" customFormat="1" ht="30" customHeight="1" hidden="1">
      <c r="A128" s="154"/>
      <c r="B128" s="178"/>
      <c r="C128" s="175"/>
      <c r="D128" s="178"/>
      <c r="E128" s="180"/>
      <c r="F128" s="181"/>
      <c r="G128" s="177"/>
      <c r="H128" s="200"/>
    </row>
    <row r="129" spans="1:8" s="184" customFormat="1" ht="30" customHeight="1" hidden="1">
      <c r="A129" s="154"/>
      <c r="B129" s="174"/>
      <c r="C129" s="175"/>
      <c r="D129" s="176"/>
      <c r="E129" s="177"/>
      <c r="F129" s="177"/>
      <c r="G129" s="177"/>
      <c r="H129" s="200"/>
    </row>
    <row r="130" spans="1:8" s="184" customFormat="1" ht="30" customHeight="1" hidden="1">
      <c r="A130" s="154"/>
      <c r="B130" s="174"/>
      <c r="C130" s="175"/>
      <c r="D130" s="176"/>
      <c r="E130" s="177"/>
      <c r="F130" s="177"/>
      <c r="G130" s="177"/>
      <c r="H130" s="200"/>
    </row>
    <row r="131" spans="1:8" s="184" customFormat="1" ht="30" customHeight="1" hidden="1">
      <c r="A131" s="154"/>
      <c r="B131" s="174"/>
      <c r="C131" s="175"/>
      <c r="D131" s="176"/>
      <c r="E131" s="177"/>
      <c r="F131" s="177"/>
      <c r="G131" s="177"/>
      <c r="H131" s="200"/>
    </row>
    <row r="132" spans="1:8" s="184" customFormat="1" ht="30" customHeight="1" hidden="1">
      <c r="A132" s="154"/>
      <c r="B132" s="174"/>
      <c r="C132" s="175"/>
      <c r="D132" s="176"/>
      <c r="E132" s="177"/>
      <c r="F132" s="177"/>
      <c r="G132" s="177"/>
      <c r="H132" s="200"/>
    </row>
    <row r="133" spans="1:8" s="184" customFormat="1" ht="30" customHeight="1" hidden="1">
      <c r="A133" s="154"/>
      <c r="B133" s="174"/>
      <c r="C133" s="175"/>
      <c r="D133" s="176"/>
      <c r="E133" s="177"/>
      <c r="F133" s="177"/>
      <c r="G133" s="177"/>
      <c r="H133" s="200"/>
    </row>
    <row r="134" spans="1:8" s="184" customFormat="1" ht="30" customHeight="1" hidden="1">
      <c r="A134" s="154"/>
      <c r="B134" s="173"/>
      <c r="C134" s="173"/>
      <c r="D134" s="173"/>
      <c r="E134" s="173"/>
      <c r="F134" s="173"/>
      <c r="G134" s="177"/>
      <c r="H134" s="200"/>
    </row>
    <row r="135" spans="1:8" s="184" customFormat="1" ht="30" customHeight="1" hidden="1">
      <c r="A135" s="154"/>
      <c r="B135" s="174"/>
      <c r="C135" s="175"/>
      <c r="D135" s="176"/>
      <c r="E135" s="177"/>
      <c r="F135" s="177"/>
      <c r="G135" s="177"/>
      <c r="H135" s="200"/>
    </row>
    <row r="136" spans="1:8" s="184" customFormat="1" ht="30" customHeight="1" hidden="1">
      <c r="A136" s="154"/>
      <c r="B136" s="174"/>
      <c r="C136" s="175"/>
      <c r="D136" s="176"/>
      <c r="E136" s="177"/>
      <c r="F136" s="177"/>
      <c r="G136" s="177"/>
      <c r="H136" s="200"/>
    </row>
    <row r="137" spans="1:8" s="184" customFormat="1" ht="30" customHeight="1" hidden="1">
      <c r="A137" s="154"/>
      <c r="B137" s="174"/>
      <c r="C137" s="175"/>
      <c r="D137" s="176"/>
      <c r="E137" s="177"/>
      <c r="F137" s="177"/>
      <c r="G137" s="177"/>
      <c r="H137" s="200"/>
    </row>
    <row r="138" spans="1:8" s="184" customFormat="1" ht="30" customHeight="1" hidden="1">
      <c r="A138" s="154"/>
      <c r="B138" s="174"/>
      <c r="C138" s="175"/>
      <c r="D138" s="176"/>
      <c r="E138" s="177"/>
      <c r="F138" s="177"/>
      <c r="G138" s="177"/>
      <c r="H138" s="200"/>
    </row>
    <row r="139" spans="1:8" s="184" customFormat="1" ht="30" customHeight="1" hidden="1">
      <c r="A139" s="154"/>
      <c r="B139" s="174"/>
      <c r="C139" s="175"/>
      <c r="D139" s="176"/>
      <c r="E139" s="177"/>
      <c r="F139" s="177"/>
      <c r="G139" s="177"/>
      <c r="H139" s="200"/>
    </row>
    <row r="140" spans="1:8" s="184" customFormat="1" ht="30" customHeight="1" hidden="1">
      <c r="A140" s="154"/>
      <c r="B140" s="174"/>
      <c r="C140" s="175"/>
      <c r="D140" s="176"/>
      <c r="E140" s="177"/>
      <c r="F140" s="177"/>
      <c r="G140" s="177"/>
      <c r="H140" s="200"/>
    </row>
    <row r="141" spans="1:8" s="184" customFormat="1" ht="30" customHeight="1" hidden="1">
      <c r="A141" s="154"/>
      <c r="B141" s="174"/>
      <c r="C141" s="182"/>
      <c r="D141" s="176"/>
      <c r="E141" s="177"/>
      <c r="F141" s="177"/>
      <c r="G141" s="177"/>
      <c r="H141" s="200"/>
    </row>
    <row r="142" spans="1:8" s="184" customFormat="1" ht="30" customHeight="1" hidden="1">
      <c r="A142" s="154"/>
      <c r="B142" s="174"/>
      <c r="C142" s="175"/>
      <c r="D142" s="176"/>
      <c r="E142" s="177"/>
      <c r="F142" s="177"/>
      <c r="G142" s="177"/>
      <c r="H142" s="200"/>
    </row>
    <row r="143" spans="1:8" s="184" customFormat="1" ht="30" customHeight="1" hidden="1">
      <c r="A143" s="154"/>
      <c r="B143" s="174"/>
      <c r="C143" s="175"/>
      <c r="D143" s="176"/>
      <c r="E143" s="177"/>
      <c r="F143" s="177"/>
      <c r="G143" s="177"/>
      <c r="H143" s="200"/>
    </row>
    <row r="144" spans="1:8" s="184" customFormat="1" ht="30" customHeight="1" hidden="1">
      <c r="A144" s="154"/>
      <c r="B144" s="174"/>
      <c r="C144" s="175"/>
      <c r="D144" s="176"/>
      <c r="E144" s="177"/>
      <c r="F144" s="177"/>
      <c r="G144" s="177"/>
      <c r="H144" s="200"/>
    </row>
    <row r="145" spans="1:8" s="184" customFormat="1" ht="30" customHeight="1" hidden="1">
      <c r="A145" s="154"/>
      <c r="B145" s="174"/>
      <c r="C145" s="175"/>
      <c r="D145" s="176"/>
      <c r="E145" s="177"/>
      <c r="F145" s="177"/>
      <c r="G145" s="177"/>
      <c r="H145" s="200"/>
    </row>
    <row r="146" spans="1:8" s="184" customFormat="1" ht="30" customHeight="1" hidden="1">
      <c r="A146" s="154"/>
      <c r="B146" s="174"/>
      <c r="C146" s="175"/>
      <c r="D146" s="176"/>
      <c r="E146" s="177"/>
      <c r="F146" s="177"/>
      <c r="G146" s="177"/>
      <c r="H146" s="200"/>
    </row>
    <row r="147" spans="1:8" s="184" customFormat="1" ht="30" customHeight="1" hidden="1">
      <c r="A147" s="154"/>
      <c r="B147" s="174"/>
      <c r="C147" s="175"/>
      <c r="D147" s="176"/>
      <c r="E147" s="177"/>
      <c r="F147" s="177"/>
      <c r="G147" s="177"/>
      <c r="H147" s="200"/>
    </row>
    <row r="148" spans="1:7" s="184" customFormat="1" ht="9.75">
      <c r="A148" s="169"/>
      <c r="B148" s="170"/>
      <c r="C148" s="170"/>
      <c r="D148" s="170"/>
      <c r="E148" s="171"/>
      <c r="F148" s="172"/>
      <c r="G148" s="172"/>
    </row>
    <row r="149" spans="1:7" s="184" customFormat="1" ht="13.5">
      <c r="A149" s="161"/>
      <c r="B149" s="162"/>
      <c r="C149" s="162" t="s">
        <v>119</v>
      </c>
      <c r="D149" s="162"/>
      <c r="E149" s="163"/>
      <c r="F149" s="164"/>
      <c r="G149" s="164">
        <f>SUM(G15:G147)</f>
        <v>0</v>
      </c>
    </row>
    <row r="150" spans="1:7" s="184" customFormat="1" ht="9.75">
      <c r="A150" s="185"/>
      <c r="B150" s="186"/>
      <c r="C150" s="186"/>
      <c r="D150" s="186"/>
      <c r="E150" s="187"/>
      <c r="F150" s="188"/>
      <c r="G150" s="188"/>
    </row>
    <row r="151" spans="1:7" s="184" customFormat="1" ht="9.75">
      <c r="A151" s="185"/>
      <c r="B151" s="186"/>
      <c r="C151" s="186"/>
      <c r="D151" s="186"/>
      <c r="E151" s="187"/>
      <c r="F151" s="188"/>
      <c r="G151" s="188"/>
    </row>
    <row r="152" spans="1:7" s="184" customFormat="1" ht="9.75">
      <c r="A152" s="185"/>
      <c r="B152" s="186"/>
      <c r="C152" s="186"/>
      <c r="D152" s="186"/>
      <c r="E152" s="187"/>
      <c r="F152" s="188"/>
      <c r="G152" s="188"/>
    </row>
    <row r="153" spans="1:7" s="184" customFormat="1" ht="9.75">
      <c r="A153" s="185"/>
      <c r="B153" s="186"/>
      <c r="C153" s="186"/>
      <c r="D153" s="186"/>
      <c r="E153" s="187"/>
      <c r="F153" s="188"/>
      <c r="G153" s="188"/>
    </row>
    <row r="154" spans="1:7" s="184" customFormat="1" ht="9.75">
      <c r="A154" s="185"/>
      <c r="B154" s="186"/>
      <c r="C154" s="186"/>
      <c r="D154" s="186"/>
      <c r="E154" s="187"/>
      <c r="F154" s="188"/>
      <c r="G154" s="188"/>
    </row>
    <row r="155" spans="1:7" s="184" customFormat="1" ht="9.75">
      <c r="A155" s="185"/>
      <c r="B155" s="186"/>
      <c r="C155" s="186"/>
      <c r="D155" s="186"/>
      <c r="E155" s="187"/>
      <c r="F155" s="188"/>
      <c r="G155" s="188"/>
    </row>
    <row r="156" spans="1:7" s="184" customFormat="1" ht="9.75">
      <c r="A156" s="185"/>
      <c r="B156" s="186"/>
      <c r="C156" s="186"/>
      <c r="D156" s="186"/>
      <c r="E156" s="187"/>
      <c r="F156" s="188"/>
      <c r="G156" s="188"/>
    </row>
    <row r="157" spans="1:7" s="184" customFormat="1" ht="9.75">
      <c r="A157" s="185"/>
      <c r="B157" s="186"/>
      <c r="C157" s="186"/>
      <c r="D157" s="186"/>
      <c r="E157" s="187"/>
      <c r="F157" s="188"/>
      <c r="G157" s="188"/>
    </row>
    <row r="158" spans="1:7" s="184" customFormat="1" ht="9.75">
      <c r="A158" s="185"/>
      <c r="B158" s="186"/>
      <c r="C158" s="186"/>
      <c r="D158" s="186"/>
      <c r="E158" s="187"/>
      <c r="F158" s="188"/>
      <c r="G158" s="188"/>
    </row>
    <row r="159" spans="1:7" s="184" customFormat="1" ht="9.75">
      <c r="A159" s="185"/>
      <c r="B159" s="186"/>
      <c r="C159" s="186"/>
      <c r="D159" s="186"/>
      <c r="E159" s="187"/>
      <c r="F159" s="188"/>
      <c r="G159" s="188"/>
    </row>
    <row r="160" spans="1:7" s="184" customFormat="1" ht="9.75">
      <c r="A160" s="185"/>
      <c r="B160" s="186"/>
      <c r="C160" s="186"/>
      <c r="D160" s="186"/>
      <c r="E160" s="187"/>
      <c r="F160" s="188"/>
      <c r="G160" s="188"/>
    </row>
    <row r="161" spans="1:7" s="184" customFormat="1" ht="9.75">
      <c r="A161" s="185"/>
      <c r="B161" s="186"/>
      <c r="C161" s="186"/>
      <c r="D161" s="186"/>
      <c r="E161" s="187"/>
      <c r="F161" s="188"/>
      <c r="G161" s="188"/>
    </row>
    <row r="162" spans="1:7" s="184" customFormat="1" ht="9.75">
      <c r="A162" s="185"/>
      <c r="B162" s="186"/>
      <c r="C162" s="186"/>
      <c r="D162" s="186"/>
      <c r="E162" s="187"/>
      <c r="F162" s="188"/>
      <c r="G162" s="188"/>
    </row>
    <row r="163" spans="1:7" s="184" customFormat="1" ht="9.75">
      <c r="A163" s="185"/>
      <c r="B163" s="186"/>
      <c r="C163" s="186"/>
      <c r="D163" s="186"/>
      <c r="E163" s="187"/>
      <c r="F163" s="188"/>
      <c r="G163" s="188"/>
    </row>
    <row r="164" spans="1:7" s="184" customFormat="1" ht="9.75">
      <c r="A164" s="185"/>
      <c r="B164" s="186"/>
      <c r="C164" s="186"/>
      <c r="D164" s="186"/>
      <c r="E164" s="187"/>
      <c r="F164" s="188"/>
      <c r="G164" s="188"/>
    </row>
    <row r="165" spans="1:7" s="184" customFormat="1" ht="9.75">
      <c r="A165" s="185"/>
      <c r="B165" s="186"/>
      <c r="C165" s="186"/>
      <c r="D165" s="186"/>
      <c r="E165" s="187"/>
      <c r="F165" s="188"/>
      <c r="G165" s="188"/>
    </row>
    <row r="166" spans="1:7" s="184" customFormat="1" ht="9.75">
      <c r="A166" s="185"/>
      <c r="B166" s="186"/>
      <c r="C166" s="186"/>
      <c r="D166" s="186"/>
      <c r="E166" s="187"/>
      <c r="F166" s="188"/>
      <c r="G166" s="188"/>
    </row>
    <row r="167" spans="1:7" s="184" customFormat="1" ht="9.75">
      <c r="A167" s="185"/>
      <c r="B167" s="186"/>
      <c r="C167" s="186"/>
      <c r="D167" s="186"/>
      <c r="E167" s="187"/>
      <c r="F167" s="188"/>
      <c r="G167" s="188"/>
    </row>
    <row r="168" spans="1:7" s="184" customFormat="1" ht="9.75">
      <c r="A168" s="185"/>
      <c r="B168" s="186"/>
      <c r="C168" s="186"/>
      <c r="D168" s="186"/>
      <c r="E168" s="187"/>
      <c r="F168" s="188"/>
      <c r="G168" s="188"/>
    </row>
    <row r="169" spans="1:7" s="184" customFormat="1" ht="9.75">
      <c r="A169" s="185"/>
      <c r="B169" s="186"/>
      <c r="C169" s="186"/>
      <c r="D169" s="186"/>
      <c r="E169" s="187"/>
      <c r="F169" s="188"/>
      <c r="G169" s="188"/>
    </row>
    <row r="170" spans="1:7" s="184" customFormat="1" ht="9.75">
      <c r="A170" s="185"/>
      <c r="B170" s="186"/>
      <c r="C170" s="186"/>
      <c r="D170" s="186"/>
      <c r="E170" s="187"/>
      <c r="F170" s="188"/>
      <c r="G170" s="188"/>
    </row>
    <row r="171" spans="1:7" s="184" customFormat="1" ht="9.75">
      <c r="A171" s="185"/>
      <c r="B171" s="186"/>
      <c r="C171" s="186"/>
      <c r="D171" s="186"/>
      <c r="E171" s="187"/>
      <c r="F171" s="188"/>
      <c r="G171" s="188"/>
    </row>
    <row r="172" spans="1:7" s="184" customFormat="1" ht="9.75">
      <c r="A172" s="185"/>
      <c r="B172" s="186"/>
      <c r="C172" s="186"/>
      <c r="D172" s="186"/>
      <c r="E172" s="187"/>
      <c r="F172" s="188"/>
      <c r="G172" s="188"/>
    </row>
    <row r="173" spans="1:7" s="184" customFormat="1" ht="9.75">
      <c r="A173" s="185"/>
      <c r="B173" s="186"/>
      <c r="C173" s="186"/>
      <c r="D173" s="186"/>
      <c r="E173" s="187"/>
      <c r="F173" s="188"/>
      <c r="G173" s="188"/>
    </row>
    <row r="174" spans="1:7" s="184" customFormat="1" ht="9.75">
      <c r="A174" s="185"/>
      <c r="B174" s="186"/>
      <c r="C174" s="186"/>
      <c r="D174" s="186"/>
      <c r="E174" s="187"/>
      <c r="F174" s="188"/>
      <c r="G174" s="188"/>
    </row>
    <row r="175" spans="1:7" s="184" customFormat="1" ht="9.75">
      <c r="A175" s="185"/>
      <c r="B175" s="186"/>
      <c r="C175" s="186"/>
      <c r="D175" s="186"/>
      <c r="E175" s="187"/>
      <c r="F175" s="188"/>
      <c r="G175" s="188"/>
    </row>
    <row r="176" spans="1:7" s="184" customFormat="1" ht="9.75">
      <c r="A176" s="185"/>
      <c r="B176" s="186"/>
      <c r="C176" s="186"/>
      <c r="D176" s="186"/>
      <c r="E176" s="187"/>
      <c r="F176" s="188"/>
      <c r="G176" s="188"/>
    </row>
    <row r="177" spans="1:7" s="184" customFormat="1" ht="9.75">
      <c r="A177" s="185"/>
      <c r="B177" s="186"/>
      <c r="C177" s="186"/>
      <c r="D177" s="186"/>
      <c r="E177" s="187"/>
      <c r="F177" s="188"/>
      <c r="G177" s="188"/>
    </row>
    <row r="178" spans="1:7" s="184" customFormat="1" ht="9.75">
      <c r="A178" s="185"/>
      <c r="B178" s="186"/>
      <c r="C178" s="186"/>
      <c r="D178" s="186"/>
      <c r="E178" s="187"/>
      <c r="F178" s="188"/>
      <c r="G178" s="188"/>
    </row>
    <row r="179" spans="1:7" s="184" customFormat="1" ht="9.75">
      <c r="A179" s="185"/>
      <c r="B179" s="186"/>
      <c r="C179" s="186"/>
      <c r="D179" s="186"/>
      <c r="E179" s="187"/>
      <c r="F179" s="188"/>
      <c r="G179" s="188"/>
    </row>
    <row r="180" spans="1:7" s="184" customFormat="1" ht="9.75">
      <c r="A180" s="185"/>
      <c r="B180" s="186"/>
      <c r="C180" s="186"/>
      <c r="D180" s="186"/>
      <c r="E180" s="187"/>
      <c r="F180" s="188"/>
      <c r="G180" s="188"/>
    </row>
    <row r="181" spans="1:7" s="184" customFormat="1" ht="9.75">
      <c r="A181" s="185"/>
      <c r="B181" s="186"/>
      <c r="C181" s="186"/>
      <c r="D181" s="186"/>
      <c r="E181" s="187"/>
      <c r="F181" s="188"/>
      <c r="G181" s="188"/>
    </row>
    <row r="182" spans="1:7" s="184" customFormat="1" ht="9.75">
      <c r="A182" s="185"/>
      <c r="B182" s="186"/>
      <c r="C182" s="186"/>
      <c r="D182" s="186"/>
      <c r="E182" s="187"/>
      <c r="F182" s="188"/>
      <c r="G182" s="188"/>
    </row>
    <row r="183" spans="1:7" s="184" customFormat="1" ht="9.75">
      <c r="A183" s="185"/>
      <c r="B183" s="186"/>
      <c r="C183" s="186"/>
      <c r="D183" s="186"/>
      <c r="E183" s="187"/>
      <c r="F183" s="188"/>
      <c r="G183" s="188"/>
    </row>
    <row r="184" spans="1:7" s="184" customFormat="1" ht="9.75">
      <c r="A184" s="185"/>
      <c r="B184" s="186"/>
      <c r="C184" s="186"/>
      <c r="D184" s="186"/>
      <c r="E184" s="187"/>
      <c r="F184" s="188"/>
      <c r="G184" s="188"/>
    </row>
    <row r="185" spans="1:7" s="184" customFormat="1" ht="9.75">
      <c r="A185" s="185"/>
      <c r="B185" s="186"/>
      <c r="C185" s="186"/>
      <c r="D185" s="186"/>
      <c r="E185" s="187"/>
      <c r="F185" s="188"/>
      <c r="G185" s="188"/>
    </row>
    <row r="186" spans="1:7" s="184" customFormat="1" ht="9.75">
      <c r="A186" s="185"/>
      <c r="B186" s="186"/>
      <c r="C186" s="186"/>
      <c r="D186" s="186"/>
      <c r="E186" s="187"/>
      <c r="F186" s="188"/>
      <c r="G186" s="188"/>
    </row>
    <row r="187" spans="1:7" s="184" customFormat="1" ht="9.75">
      <c r="A187" s="185"/>
      <c r="B187" s="186"/>
      <c r="C187" s="186"/>
      <c r="D187" s="186"/>
      <c r="E187" s="187"/>
      <c r="F187" s="188"/>
      <c r="G187" s="188"/>
    </row>
    <row r="188" spans="1:7" s="184" customFormat="1" ht="9.75">
      <c r="A188" s="185"/>
      <c r="B188" s="186"/>
      <c r="C188" s="186"/>
      <c r="D188" s="186"/>
      <c r="E188" s="187"/>
      <c r="F188" s="188"/>
      <c r="G188" s="188"/>
    </row>
    <row r="189" spans="1:7" s="184" customFormat="1" ht="9.75">
      <c r="A189" s="185"/>
      <c r="B189" s="186"/>
      <c r="C189" s="186"/>
      <c r="D189" s="186"/>
      <c r="E189" s="187"/>
      <c r="F189" s="188"/>
      <c r="G189" s="188"/>
    </row>
    <row r="190" spans="1:7" s="184" customFormat="1" ht="9.75">
      <c r="A190" s="185"/>
      <c r="B190" s="186"/>
      <c r="C190" s="186"/>
      <c r="D190" s="186"/>
      <c r="E190" s="187"/>
      <c r="F190" s="188"/>
      <c r="G190" s="188"/>
    </row>
    <row r="191" spans="1:7" s="184" customFormat="1" ht="9.75">
      <c r="A191" s="185"/>
      <c r="B191" s="186"/>
      <c r="C191" s="186"/>
      <c r="D191" s="186"/>
      <c r="E191" s="187"/>
      <c r="F191" s="188"/>
      <c r="G191" s="188"/>
    </row>
    <row r="192" spans="1:7" s="184" customFormat="1" ht="9.75">
      <c r="A192" s="185"/>
      <c r="B192" s="186"/>
      <c r="C192" s="186"/>
      <c r="D192" s="186"/>
      <c r="E192" s="187"/>
      <c r="F192" s="188"/>
      <c r="G192" s="188"/>
    </row>
    <row r="193" spans="1:7" s="184" customFormat="1" ht="9.75">
      <c r="A193" s="185"/>
      <c r="B193" s="186"/>
      <c r="C193" s="186"/>
      <c r="D193" s="186"/>
      <c r="E193" s="187"/>
      <c r="F193" s="188"/>
      <c r="G193" s="188"/>
    </row>
    <row r="194" spans="1:7" s="184" customFormat="1" ht="9.75">
      <c r="A194" s="185"/>
      <c r="B194" s="186"/>
      <c r="C194" s="186"/>
      <c r="D194" s="186"/>
      <c r="E194" s="187"/>
      <c r="F194" s="188"/>
      <c r="G194" s="188"/>
    </row>
    <row r="195" spans="1:7" s="184" customFormat="1" ht="9.75">
      <c r="A195" s="185"/>
      <c r="B195" s="186"/>
      <c r="C195" s="186"/>
      <c r="D195" s="186"/>
      <c r="E195" s="187"/>
      <c r="F195" s="188"/>
      <c r="G195" s="188"/>
    </row>
    <row r="196" spans="1:7" s="184" customFormat="1" ht="9.75">
      <c r="A196" s="185"/>
      <c r="B196" s="186"/>
      <c r="C196" s="186"/>
      <c r="D196" s="186"/>
      <c r="E196" s="187"/>
      <c r="F196" s="188"/>
      <c r="G196" s="188"/>
    </row>
    <row r="197" spans="1:7" s="184" customFormat="1" ht="9.75">
      <c r="A197" s="185"/>
      <c r="B197" s="186"/>
      <c r="C197" s="186"/>
      <c r="D197" s="186"/>
      <c r="E197" s="187"/>
      <c r="F197" s="188"/>
      <c r="G197" s="188"/>
    </row>
    <row r="198" spans="1:7" s="184" customFormat="1" ht="9.75">
      <c r="A198" s="185"/>
      <c r="B198" s="186"/>
      <c r="C198" s="186"/>
      <c r="D198" s="186"/>
      <c r="E198" s="187"/>
      <c r="F198" s="188"/>
      <c r="G198" s="188"/>
    </row>
    <row r="199" spans="1:7" s="184" customFormat="1" ht="9.75">
      <c r="A199" s="185"/>
      <c r="B199" s="186"/>
      <c r="C199" s="186"/>
      <c r="D199" s="186"/>
      <c r="E199" s="187"/>
      <c r="F199" s="188"/>
      <c r="G199" s="188"/>
    </row>
    <row r="200" spans="1:7" s="184" customFormat="1" ht="9.75">
      <c r="A200" s="185"/>
      <c r="B200" s="186"/>
      <c r="C200" s="186"/>
      <c r="D200" s="186"/>
      <c r="E200" s="187"/>
      <c r="F200" s="188"/>
      <c r="G200" s="188"/>
    </row>
    <row r="201" spans="1:7" s="184" customFormat="1" ht="9.75">
      <c r="A201" s="185"/>
      <c r="B201" s="186"/>
      <c r="C201" s="186"/>
      <c r="D201" s="186"/>
      <c r="E201" s="187"/>
      <c r="F201" s="188"/>
      <c r="G201" s="188"/>
    </row>
    <row r="202" spans="1:7" s="184" customFormat="1" ht="9.75">
      <c r="A202" s="185"/>
      <c r="B202" s="186"/>
      <c r="C202" s="186"/>
      <c r="D202" s="186"/>
      <c r="E202" s="187"/>
      <c r="F202" s="188"/>
      <c r="G202" s="188"/>
    </row>
    <row r="203" spans="1:7" s="184" customFormat="1" ht="9.75">
      <c r="A203" s="185"/>
      <c r="B203" s="186"/>
      <c r="C203" s="186"/>
      <c r="D203" s="186"/>
      <c r="E203" s="187"/>
      <c r="F203" s="188"/>
      <c r="G203" s="188"/>
    </row>
    <row r="204" spans="1:7" s="184" customFormat="1" ht="9.75">
      <c r="A204" s="185"/>
      <c r="B204" s="186"/>
      <c r="C204" s="186"/>
      <c r="D204" s="186"/>
      <c r="E204" s="187"/>
      <c r="F204" s="188"/>
      <c r="G204" s="188"/>
    </row>
    <row r="205" spans="1:7" s="184" customFormat="1" ht="9.75">
      <c r="A205" s="185"/>
      <c r="B205" s="186"/>
      <c r="C205" s="186"/>
      <c r="D205" s="186"/>
      <c r="E205" s="187"/>
      <c r="F205" s="188"/>
      <c r="G205" s="188"/>
    </row>
    <row r="206" spans="1:7" s="184" customFormat="1" ht="9.75">
      <c r="A206" s="185"/>
      <c r="B206" s="186"/>
      <c r="C206" s="186"/>
      <c r="D206" s="186"/>
      <c r="E206" s="187"/>
      <c r="F206" s="188"/>
      <c r="G206" s="188"/>
    </row>
    <row r="207" spans="1:7" s="184" customFormat="1" ht="9.75">
      <c r="A207" s="185"/>
      <c r="B207" s="186"/>
      <c r="C207" s="186"/>
      <c r="D207" s="186"/>
      <c r="E207" s="187"/>
      <c r="F207" s="188"/>
      <c r="G207" s="188"/>
    </row>
    <row r="208" spans="1:7" s="184" customFormat="1" ht="9.75">
      <c r="A208" s="185"/>
      <c r="B208" s="186"/>
      <c r="C208" s="186"/>
      <c r="D208" s="186"/>
      <c r="E208" s="187"/>
      <c r="F208" s="188"/>
      <c r="G208" s="188"/>
    </row>
    <row r="209" spans="1:7" s="184" customFormat="1" ht="9.75">
      <c r="A209" s="185"/>
      <c r="B209" s="186"/>
      <c r="C209" s="186"/>
      <c r="D209" s="186"/>
      <c r="E209" s="187"/>
      <c r="F209" s="188"/>
      <c r="G209" s="188"/>
    </row>
    <row r="210" spans="1:7" s="184" customFormat="1" ht="9.75">
      <c r="A210" s="185"/>
      <c r="B210" s="186"/>
      <c r="C210" s="186"/>
      <c r="D210" s="186"/>
      <c r="E210" s="187"/>
      <c r="F210" s="188"/>
      <c r="G210" s="188"/>
    </row>
    <row r="211" spans="1:7" s="184" customFormat="1" ht="9.75">
      <c r="A211" s="185"/>
      <c r="B211" s="186"/>
      <c r="C211" s="186"/>
      <c r="D211" s="186"/>
      <c r="E211" s="187"/>
      <c r="F211" s="188"/>
      <c r="G211" s="188"/>
    </row>
    <row r="212" spans="1:7" s="184" customFormat="1" ht="9.75">
      <c r="A212" s="185"/>
      <c r="B212" s="186"/>
      <c r="C212" s="186"/>
      <c r="D212" s="186"/>
      <c r="E212" s="187"/>
      <c r="F212" s="188"/>
      <c r="G212" s="188"/>
    </row>
    <row r="213" spans="1:7" s="184" customFormat="1" ht="9.75">
      <c r="A213" s="185"/>
      <c r="B213" s="186"/>
      <c r="C213" s="186"/>
      <c r="D213" s="186"/>
      <c r="E213" s="187"/>
      <c r="F213" s="188"/>
      <c r="G213" s="188"/>
    </row>
    <row r="214" spans="1:7" s="184" customFormat="1" ht="9.75">
      <c r="A214" s="185"/>
      <c r="B214" s="186"/>
      <c r="C214" s="186"/>
      <c r="D214" s="186"/>
      <c r="E214" s="187"/>
      <c r="F214" s="188"/>
      <c r="G214" s="188"/>
    </row>
    <row r="215" spans="1:7" s="184" customFormat="1" ht="9.75">
      <c r="A215" s="185"/>
      <c r="B215" s="186"/>
      <c r="C215" s="186"/>
      <c r="D215" s="186"/>
      <c r="E215" s="187"/>
      <c r="F215" s="188"/>
      <c r="G215" s="188"/>
    </row>
    <row r="216" spans="1:7" s="184" customFormat="1" ht="9.75">
      <c r="A216" s="185"/>
      <c r="B216" s="186"/>
      <c r="C216" s="186"/>
      <c r="D216" s="186"/>
      <c r="E216" s="187"/>
      <c r="F216" s="188"/>
      <c r="G216" s="188"/>
    </row>
    <row r="217" spans="1:7" s="184" customFormat="1" ht="9.75">
      <c r="A217" s="185"/>
      <c r="B217" s="186"/>
      <c r="C217" s="186"/>
      <c r="D217" s="186"/>
      <c r="E217" s="187"/>
      <c r="F217" s="188"/>
      <c r="G217" s="188"/>
    </row>
    <row r="218" spans="1:7" s="184" customFormat="1" ht="9.75">
      <c r="A218" s="185"/>
      <c r="B218" s="186"/>
      <c r="C218" s="186"/>
      <c r="D218" s="186"/>
      <c r="E218" s="187"/>
      <c r="F218" s="188"/>
      <c r="G218" s="188"/>
    </row>
    <row r="219" spans="1:7" s="184" customFormat="1" ht="9.75">
      <c r="A219" s="185"/>
      <c r="B219" s="186"/>
      <c r="C219" s="186"/>
      <c r="D219" s="186"/>
      <c r="E219" s="187"/>
      <c r="F219" s="188"/>
      <c r="G219" s="188"/>
    </row>
    <row r="220" spans="1:7" s="184" customFormat="1" ht="9.75">
      <c r="A220" s="185"/>
      <c r="B220" s="186"/>
      <c r="C220" s="186"/>
      <c r="D220" s="186"/>
      <c r="E220" s="187"/>
      <c r="F220" s="188"/>
      <c r="G220" s="188"/>
    </row>
    <row r="221" spans="1:7" s="184" customFormat="1" ht="9.75">
      <c r="A221" s="185"/>
      <c r="B221" s="186"/>
      <c r="C221" s="186"/>
      <c r="D221" s="186"/>
      <c r="E221" s="187"/>
      <c r="F221" s="188"/>
      <c r="G221" s="188"/>
    </row>
    <row r="222" spans="1:7" s="184" customFormat="1" ht="9.75">
      <c r="A222" s="185"/>
      <c r="B222" s="186"/>
      <c r="C222" s="186"/>
      <c r="D222" s="186"/>
      <c r="E222" s="187"/>
      <c r="F222" s="188"/>
      <c r="G222" s="188"/>
    </row>
    <row r="223" spans="1:7" s="184" customFormat="1" ht="9.75">
      <c r="A223" s="185"/>
      <c r="B223" s="186"/>
      <c r="C223" s="186"/>
      <c r="D223" s="186"/>
      <c r="E223" s="187"/>
      <c r="F223" s="188"/>
      <c r="G223" s="188"/>
    </row>
    <row r="224" spans="1:7" s="184" customFormat="1" ht="9.75">
      <c r="A224" s="185"/>
      <c r="B224" s="186"/>
      <c r="C224" s="186"/>
      <c r="D224" s="186"/>
      <c r="E224" s="187"/>
      <c r="F224" s="188"/>
      <c r="G224" s="188"/>
    </row>
    <row r="225" spans="1:7" s="184" customFormat="1" ht="9.75">
      <c r="A225" s="185"/>
      <c r="B225" s="186"/>
      <c r="C225" s="186"/>
      <c r="D225" s="186"/>
      <c r="E225" s="187"/>
      <c r="F225" s="188"/>
      <c r="G225" s="188"/>
    </row>
    <row r="226" spans="1:7" s="184" customFormat="1" ht="9.75">
      <c r="A226" s="185"/>
      <c r="B226" s="186"/>
      <c r="C226" s="186"/>
      <c r="D226" s="186"/>
      <c r="E226" s="187"/>
      <c r="F226" s="188"/>
      <c r="G226" s="188"/>
    </row>
    <row r="227" spans="1:7" s="184" customFormat="1" ht="9.75">
      <c r="A227" s="185"/>
      <c r="B227" s="186"/>
      <c r="C227" s="186"/>
      <c r="D227" s="186"/>
      <c r="E227" s="187"/>
      <c r="F227" s="188"/>
      <c r="G227" s="188"/>
    </row>
    <row r="228" spans="1:7" s="184" customFormat="1" ht="9.75">
      <c r="A228" s="185"/>
      <c r="B228" s="186"/>
      <c r="C228" s="186"/>
      <c r="D228" s="186"/>
      <c r="E228" s="187"/>
      <c r="F228" s="188"/>
      <c r="G228" s="188"/>
    </row>
    <row r="229" spans="1:7" s="184" customFormat="1" ht="9.75">
      <c r="A229" s="185"/>
      <c r="B229" s="186"/>
      <c r="C229" s="186"/>
      <c r="D229" s="186"/>
      <c r="E229" s="187"/>
      <c r="F229" s="188"/>
      <c r="G229" s="188"/>
    </row>
    <row r="230" spans="1:7" s="184" customFormat="1" ht="9.75">
      <c r="A230" s="185"/>
      <c r="B230" s="186"/>
      <c r="C230" s="186"/>
      <c r="D230" s="186"/>
      <c r="E230" s="187"/>
      <c r="F230" s="188"/>
      <c r="G230" s="188"/>
    </row>
    <row r="231" spans="1:7" s="184" customFormat="1" ht="9.75">
      <c r="A231" s="185"/>
      <c r="B231" s="186"/>
      <c r="C231" s="186"/>
      <c r="D231" s="186"/>
      <c r="E231" s="187"/>
      <c r="F231" s="188"/>
      <c r="G231" s="188"/>
    </row>
    <row r="232" spans="1:7" s="184" customFormat="1" ht="9.75">
      <c r="A232" s="185"/>
      <c r="B232" s="186"/>
      <c r="C232" s="186"/>
      <c r="D232" s="186"/>
      <c r="E232" s="187"/>
      <c r="F232" s="188"/>
      <c r="G232" s="188"/>
    </row>
    <row r="233" spans="1:7" s="184" customFormat="1" ht="9.75">
      <c r="A233" s="185"/>
      <c r="B233" s="186"/>
      <c r="C233" s="186"/>
      <c r="D233" s="186"/>
      <c r="E233" s="187"/>
      <c r="F233" s="188"/>
      <c r="G233" s="188"/>
    </row>
    <row r="234" spans="1:7" s="184" customFormat="1" ht="9.75">
      <c r="A234" s="185"/>
      <c r="B234" s="186"/>
      <c r="C234" s="186"/>
      <c r="D234" s="186"/>
      <c r="E234" s="187"/>
      <c r="F234" s="188"/>
      <c r="G234" s="188"/>
    </row>
    <row r="235" spans="1:7" s="184" customFormat="1" ht="9.75">
      <c r="A235" s="185"/>
      <c r="B235" s="186"/>
      <c r="C235" s="186"/>
      <c r="D235" s="186"/>
      <c r="E235" s="187"/>
      <c r="F235" s="188"/>
      <c r="G235" s="188"/>
    </row>
    <row r="236" spans="1:7" s="184" customFormat="1" ht="9.75">
      <c r="A236" s="185"/>
      <c r="B236" s="186"/>
      <c r="C236" s="186"/>
      <c r="D236" s="186"/>
      <c r="E236" s="187"/>
      <c r="F236" s="188"/>
      <c r="G236" s="188"/>
    </row>
    <row r="237" spans="1:7" s="184" customFormat="1" ht="9.75">
      <c r="A237" s="185"/>
      <c r="B237" s="186"/>
      <c r="C237" s="186"/>
      <c r="D237" s="186"/>
      <c r="E237" s="187"/>
      <c r="F237" s="188"/>
      <c r="G237" s="188"/>
    </row>
    <row r="238" spans="1:7" s="184" customFormat="1" ht="9.75">
      <c r="A238" s="185"/>
      <c r="B238" s="186"/>
      <c r="C238" s="186"/>
      <c r="D238" s="186"/>
      <c r="E238" s="187"/>
      <c r="F238" s="188"/>
      <c r="G238" s="188"/>
    </row>
    <row r="239" spans="1:7" s="184" customFormat="1" ht="9.75">
      <c r="A239" s="185"/>
      <c r="B239" s="186"/>
      <c r="C239" s="186"/>
      <c r="D239" s="186"/>
      <c r="E239" s="187"/>
      <c r="F239" s="188"/>
      <c r="G239" s="188"/>
    </row>
    <row r="240" spans="1:7" s="184" customFormat="1" ht="9.75">
      <c r="A240" s="185"/>
      <c r="B240" s="186"/>
      <c r="C240" s="186"/>
      <c r="D240" s="186"/>
      <c r="E240" s="187"/>
      <c r="F240" s="188"/>
      <c r="G240" s="188"/>
    </row>
    <row r="241" spans="1:7" s="184" customFormat="1" ht="9.75">
      <c r="A241" s="185"/>
      <c r="B241" s="186"/>
      <c r="C241" s="186"/>
      <c r="D241" s="186"/>
      <c r="E241" s="187"/>
      <c r="F241" s="188"/>
      <c r="G241" s="188"/>
    </row>
    <row r="242" spans="1:7" s="184" customFormat="1" ht="9.75">
      <c r="A242" s="185"/>
      <c r="B242" s="186"/>
      <c r="C242" s="186"/>
      <c r="D242" s="186"/>
      <c r="E242" s="187"/>
      <c r="F242" s="188"/>
      <c r="G242" s="188"/>
    </row>
    <row r="243" spans="1:7" s="184" customFormat="1" ht="9.75">
      <c r="A243" s="185"/>
      <c r="B243" s="186"/>
      <c r="C243" s="186"/>
      <c r="D243" s="186"/>
      <c r="E243" s="187"/>
      <c r="F243" s="188"/>
      <c r="G243" s="188"/>
    </row>
    <row r="244" spans="1:7" s="184" customFormat="1" ht="9.75">
      <c r="A244" s="185"/>
      <c r="B244" s="186"/>
      <c r="C244" s="186"/>
      <c r="D244" s="186"/>
      <c r="E244" s="187"/>
      <c r="F244" s="188"/>
      <c r="G244" s="188"/>
    </row>
    <row r="245" spans="1:7" s="184" customFormat="1" ht="9.75">
      <c r="A245" s="185"/>
      <c r="B245" s="186"/>
      <c r="C245" s="186"/>
      <c r="D245" s="186"/>
      <c r="E245" s="187"/>
      <c r="F245" s="188"/>
      <c r="G245" s="188"/>
    </row>
    <row r="246" spans="1:7" s="184" customFormat="1" ht="9.75">
      <c r="A246" s="185"/>
      <c r="B246" s="186"/>
      <c r="C246" s="186"/>
      <c r="D246" s="186"/>
      <c r="E246" s="187"/>
      <c r="F246" s="188"/>
      <c r="G246" s="188"/>
    </row>
    <row r="247" spans="1:7" s="184" customFormat="1" ht="9.75">
      <c r="A247" s="185"/>
      <c r="B247" s="186"/>
      <c r="C247" s="186"/>
      <c r="D247" s="186"/>
      <c r="E247" s="187"/>
      <c r="F247" s="188"/>
      <c r="G247" s="188"/>
    </row>
    <row r="248" spans="1:7" s="184" customFormat="1" ht="9.75">
      <c r="A248" s="185"/>
      <c r="B248" s="186"/>
      <c r="C248" s="186"/>
      <c r="D248" s="186"/>
      <c r="E248" s="187"/>
      <c r="F248" s="188"/>
      <c r="G248" s="188"/>
    </row>
    <row r="249" spans="1:7" s="184" customFormat="1" ht="9.75">
      <c r="A249" s="185"/>
      <c r="B249" s="186"/>
      <c r="C249" s="186"/>
      <c r="D249" s="186"/>
      <c r="E249" s="187"/>
      <c r="F249" s="188"/>
      <c r="G249" s="188"/>
    </row>
    <row r="250" spans="1:7" s="184" customFormat="1" ht="9.75">
      <c r="A250" s="185"/>
      <c r="B250" s="186"/>
      <c r="C250" s="186"/>
      <c r="D250" s="186"/>
      <c r="E250" s="187"/>
      <c r="F250" s="188"/>
      <c r="G250" s="188"/>
    </row>
    <row r="251" spans="1:7" s="184" customFormat="1" ht="9.75">
      <c r="A251" s="185"/>
      <c r="B251" s="186"/>
      <c r="C251" s="186"/>
      <c r="D251" s="186"/>
      <c r="E251" s="187"/>
      <c r="F251" s="188"/>
      <c r="G251" s="188"/>
    </row>
    <row r="252" spans="1:7" s="184" customFormat="1" ht="9.75">
      <c r="A252" s="185"/>
      <c r="B252" s="186"/>
      <c r="C252" s="186"/>
      <c r="D252" s="186"/>
      <c r="E252" s="187"/>
      <c r="F252" s="188"/>
      <c r="G252" s="188"/>
    </row>
    <row r="253" spans="1:7" s="184" customFormat="1" ht="9.75">
      <c r="A253" s="185"/>
      <c r="B253" s="186"/>
      <c r="C253" s="186"/>
      <c r="D253" s="186"/>
      <c r="E253" s="187"/>
      <c r="F253" s="188"/>
      <c r="G253" s="188"/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zoomScalePageLayoutView="0" workbookViewId="0" topLeftCell="A11">
      <selection activeCell="F24" sqref="F24:F35"/>
    </sheetView>
  </sheetViews>
  <sheetFormatPr defaultColWidth="10.5" defaultRowHeight="10.5"/>
  <cols>
    <col min="1" max="1" width="4.66015625" style="165" customWidth="1"/>
    <col min="2" max="2" width="16.33203125" style="166" customWidth="1"/>
    <col min="3" max="3" width="49.83203125" style="166" customWidth="1"/>
    <col min="4" max="4" width="3.83203125" style="166" customWidth="1"/>
    <col min="5" max="5" width="11.33203125" style="167" customWidth="1"/>
    <col min="6" max="6" width="11.5" style="168" customWidth="1"/>
    <col min="7" max="7" width="17.33203125" style="168" customWidth="1"/>
    <col min="8" max="16384" width="10.5" style="1" customWidth="1"/>
  </cols>
  <sheetData>
    <row r="1" spans="1:7" s="2" customFormat="1" ht="17.25">
      <c r="A1" s="295" t="s">
        <v>120</v>
      </c>
      <c r="B1" s="296"/>
      <c r="C1" s="296"/>
      <c r="D1" s="296"/>
      <c r="E1" s="296"/>
      <c r="F1" s="296"/>
      <c r="G1" s="296"/>
    </row>
    <row r="2" spans="1:7" s="2" customFormat="1" ht="12">
      <c r="A2" s="131" t="s">
        <v>161</v>
      </c>
      <c r="B2" s="135"/>
      <c r="C2" s="135"/>
      <c r="D2" s="135"/>
      <c r="E2" s="135"/>
      <c r="F2" s="135"/>
      <c r="G2" s="135"/>
    </row>
    <row r="3" spans="1:7" s="2" customFormat="1" ht="12">
      <c r="A3" s="131" t="s">
        <v>156</v>
      </c>
      <c r="B3" s="135"/>
      <c r="C3" s="135"/>
      <c r="D3" s="135"/>
      <c r="E3" s="135"/>
      <c r="F3" s="135"/>
      <c r="G3" s="135"/>
    </row>
    <row r="4" spans="1:7" s="2" customFormat="1" ht="12">
      <c r="A4" s="138"/>
      <c r="B4" s="131"/>
      <c r="C4" s="136" t="s">
        <v>164</v>
      </c>
      <c r="D4" s="132"/>
      <c r="E4" s="132"/>
      <c r="F4" s="132"/>
      <c r="G4" s="132"/>
    </row>
    <row r="5" spans="1:7" s="2" customFormat="1" ht="9.75">
      <c r="A5" s="139"/>
      <c r="B5" s="140"/>
      <c r="C5" s="140"/>
      <c r="D5" s="140"/>
      <c r="E5" s="141"/>
      <c r="F5" s="142"/>
      <c r="G5" s="142"/>
    </row>
    <row r="6" spans="1:7" s="2" customFormat="1" ht="11.25">
      <c r="A6" s="135" t="s">
        <v>112</v>
      </c>
      <c r="B6" s="135"/>
      <c r="C6" s="135"/>
      <c r="D6" s="135"/>
      <c r="E6" s="135"/>
      <c r="F6" s="135"/>
      <c r="G6" s="135"/>
    </row>
    <row r="7" spans="1:7" s="2" customFormat="1" ht="11.25">
      <c r="A7" s="135" t="s">
        <v>121</v>
      </c>
      <c r="B7" s="135"/>
      <c r="C7" s="135"/>
      <c r="D7" s="135"/>
      <c r="E7" s="135" t="s">
        <v>113</v>
      </c>
      <c r="F7" s="135"/>
      <c r="G7" s="135"/>
    </row>
    <row r="8" spans="1:7" s="2" customFormat="1" ht="11.25">
      <c r="A8" s="297" t="s">
        <v>114</v>
      </c>
      <c r="B8" s="298"/>
      <c r="C8" s="298"/>
      <c r="D8" s="143"/>
      <c r="E8" s="135" t="s">
        <v>163</v>
      </c>
      <c r="F8" s="144"/>
      <c r="G8" s="144"/>
    </row>
    <row r="9" spans="1:7" s="2" customFormat="1" ht="9.75">
      <c r="A9" s="139"/>
      <c r="B9" s="139"/>
      <c r="C9" s="139"/>
      <c r="D9" s="139"/>
      <c r="E9" s="139"/>
      <c r="F9" s="139"/>
      <c r="G9" s="139"/>
    </row>
    <row r="10" spans="1:7" s="2" customFormat="1" ht="20.25">
      <c r="A10" s="145" t="s">
        <v>122</v>
      </c>
      <c r="B10" s="145" t="s">
        <v>123</v>
      </c>
      <c r="C10" s="145" t="s">
        <v>115</v>
      </c>
      <c r="D10" s="145" t="s">
        <v>124</v>
      </c>
      <c r="E10" s="145" t="s">
        <v>125</v>
      </c>
      <c r="F10" s="145" t="s">
        <v>126</v>
      </c>
      <c r="G10" s="145" t="s">
        <v>116</v>
      </c>
    </row>
    <row r="11" spans="1:7" s="2" customFormat="1" ht="9.75">
      <c r="A11" s="145" t="s">
        <v>34</v>
      </c>
      <c r="B11" s="145" t="s">
        <v>41</v>
      </c>
      <c r="C11" s="145" t="s">
        <v>47</v>
      </c>
      <c r="D11" s="145" t="s">
        <v>53</v>
      </c>
      <c r="E11" s="145" t="s">
        <v>57</v>
      </c>
      <c r="F11" s="145" t="s">
        <v>61</v>
      </c>
      <c r="G11" s="145" t="s">
        <v>64</v>
      </c>
    </row>
    <row r="12" spans="1:7" s="2" customFormat="1" ht="9.75">
      <c r="A12" s="139"/>
      <c r="B12" s="139"/>
      <c r="C12" s="139"/>
      <c r="D12" s="139"/>
      <c r="E12" s="139"/>
      <c r="F12" s="139"/>
      <c r="G12" s="139"/>
    </row>
    <row r="13" spans="1:7" s="2" customFormat="1" ht="13.5">
      <c r="A13" s="146"/>
      <c r="B13" s="147" t="s">
        <v>35</v>
      </c>
      <c r="C13" s="147" t="s">
        <v>117</v>
      </c>
      <c r="D13" s="147"/>
      <c r="E13" s="148"/>
      <c r="F13" s="149"/>
      <c r="G13" s="149"/>
    </row>
    <row r="14" spans="1:7" s="2" customFormat="1" ht="12.75">
      <c r="A14" s="150"/>
      <c r="B14" s="151" t="s">
        <v>34</v>
      </c>
      <c r="C14" s="151" t="s">
        <v>118</v>
      </c>
      <c r="D14" s="151"/>
      <c r="E14" s="152"/>
      <c r="F14" s="153"/>
      <c r="G14" s="153"/>
    </row>
    <row r="15" spans="1:7" s="2" customFormat="1" ht="30" customHeight="1" hidden="1">
      <c r="A15" s="154"/>
      <c r="B15" s="155"/>
      <c r="C15" s="155"/>
      <c r="D15" s="155"/>
      <c r="E15" s="156"/>
      <c r="F15" s="157"/>
      <c r="G15" s="157"/>
    </row>
    <row r="16" spans="1:7" s="2" customFormat="1" ht="30" customHeight="1" hidden="1">
      <c r="A16" s="154"/>
      <c r="B16" s="155"/>
      <c r="C16" s="155"/>
      <c r="D16" s="155"/>
      <c r="E16" s="156"/>
      <c r="F16" s="157"/>
      <c r="G16" s="157"/>
    </row>
    <row r="17" spans="1:7" s="2" customFormat="1" ht="30" customHeight="1" hidden="1">
      <c r="A17" s="154"/>
      <c r="B17" s="155"/>
      <c r="C17" s="155"/>
      <c r="D17" s="155"/>
      <c r="E17" s="156"/>
      <c r="F17" s="157"/>
      <c r="G17" s="157"/>
    </row>
    <row r="18" spans="1:7" s="2" customFormat="1" ht="30" customHeight="1" hidden="1">
      <c r="A18" s="154"/>
      <c r="B18" s="155"/>
      <c r="C18" s="155"/>
      <c r="D18" s="155"/>
      <c r="E18" s="156"/>
      <c r="F18" s="157"/>
      <c r="G18" s="157"/>
    </row>
    <row r="19" spans="1:7" s="2" customFormat="1" ht="30" customHeight="1" hidden="1">
      <c r="A19" s="154"/>
      <c r="B19" s="155"/>
      <c r="C19" s="155"/>
      <c r="D19" s="155"/>
      <c r="E19" s="156"/>
      <c r="F19" s="157"/>
      <c r="G19" s="157"/>
    </row>
    <row r="20" spans="1:7" s="2" customFormat="1" ht="30" customHeight="1" hidden="1">
      <c r="A20" s="154"/>
      <c r="B20" s="155"/>
      <c r="C20" s="155"/>
      <c r="D20" s="155"/>
      <c r="E20" s="156"/>
      <c r="F20" s="157"/>
      <c r="G20" s="157"/>
    </row>
    <row r="21" spans="1:7" s="2" customFormat="1" ht="30" customHeight="1" hidden="1">
      <c r="A21" s="154"/>
      <c r="B21" s="155"/>
      <c r="C21" s="155"/>
      <c r="D21" s="155"/>
      <c r="E21" s="156"/>
      <c r="F21" s="157"/>
      <c r="G21" s="157"/>
    </row>
    <row r="22" spans="1:7" s="2" customFormat="1" ht="30" customHeight="1" hidden="1">
      <c r="A22" s="154"/>
      <c r="B22" s="155"/>
      <c r="C22" s="155"/>
      <c r="D22" s="155"/>
      <c r="E22" s="156"/>
      <c r="F22" s="157"/>
      <c r="G22" s="157"/>
    </row>
    <row r="23" spans="1:7" s="2" customFormat="1" ht="30" customHeight="1" hidden="1">
      <c r="A23" s="154"/>
      <c r="B23" s="155"/>
      <c r="C23" s="155"/>
      <c r="D23" s="155"/>
      <c r="E23" s="156"/>
      <c r="F23" s="157"/>
      <c r="G23" s="157"/>
    </row>
    <row r="24" spans="1:7" s="2" customFormat="1" ht="30" customHeight="1">
      <c r="A24" s="154">
        <v>10</v>
      </c>
      <c r="B24" s="155" t="s">
        <v>128</v>
      </c>
      <c r="C24" s="155" t="s">
        <v>129</v>
      </c>
      <c r="D24" s="155" t="s">
        <v>130</v>
      </c>
      <c r="E24" s="156">
        <v>263.35</v>
      </c>
      <c r="F24" s="157"/>
      <c r="G24" s="157">
        <f aca="true" t="shared" si="0" ref="G24:G35">ROUND(E24*F24,2)</f>
        <v>0</v>
      </c>
    </row>
    <row r="25" spans="1:7" s="2" customFormat="1" ht="30" customHeight="1">
      <c r="A25" s="154">
        <v>11</v>
      </c>
      <c r="B25" s="158" t="s">
        <v>131</v>
      </c>
      <c r="C25" s="158" t="s">
        <v>132</v>
      </c>
      <c r="D25" s="158" t="s">
        <v>133</v>
      </c>
      <c r="E25" s="159">
        <v>8.14</v>
      </c>
      <c r="F25" s="160"/>
      <c r="G25" s="157">
        <f t="shared" si="0"/>
        <v>0</v>
      </c>
    </row>
    <row r="26" spans="1:7" s="2" customFormat="1" ht="37.5" customHeight="1">
      <c r="A26" s="154">
        <v>12</v>
      </c>
      <c r="B26" s="155" t="s">
        <v>134</v>
      </c>
      <c r="C26" s="155" t="s">
        <v>135</v>
      </c>
      <c r="D26" s="155" t="s">
        <v>136</v>
      </c>
      <c r="E26" s="156">
        <v>5</v>
      </c>
      <c r="F26" s="157"/>
      <c r="G26" s="157">
        <f t="shared" si="0"/>
        <v>0</v>
      </c>
    </row>
    <row r="27" spans="1:7" s="2" customFormat="1" ht="30" customHeight="1">
      <c r="A27" s="154">
        <v>13</v>
      </c>
      <c r="B27" s="158" t="s">
        <v>137</v>
      </c>
      <c r="C27" s="158" t="s">
        <v>138</v>
      </c>
      <c r="D27" s="158" t="s">
        <v>136</v>
      </c>
      <c r="E27" s="159">
        <v>5</v>
      </c>
      <c r="F27" s="160"/>
      <c r="G27" s="157">
        <f t="shared" si="0"/>
        <v>0</v>
      </c>
    </row>
    <row r="28" spans="1:7" s="2" customFormat="1" ht="30" customHeight="1">
      <c r="A28" s="154">
        <v>14</v>
      </c>
      <c r="B28" s="155" t="s">
        <v>139</v>
      </c>
      <c r="C28" s="155" t="s">
        <v>140</v>
      </c>
      <c r="D28" s="155" t="s">
        <v>141</v>
      </c>
      <c r="E28" s="156">
        <v>30.45</v>
      </c>
      <c r="F28" s="157"/>
      <c r="G28" s="157">
        <f t="shared" si="0"/>
        <v>0</v>
      </c>
    </row>
    <row r="29" spans="1:7" s="2" customFormat="1" ht="30" customHeight="1">
      <c r="A29" s="154">
        <v>15</v>
      </c>
      <c r="B29" s="155" t="s">
        <v>142</v>
      </c>
      <c r="C29" s="155" t="s">
        <v>143</v>
      </c>
      <c r="D29" s="155" t="s">
        <v>130</v>
      </c>
      <c r="E29" s="156">
        <v>263.35</v>
      </c>
      <c r="F29" s="157"/>
      <c r="G29" s="157">
        <f t="shared" si="0"/>
        <v>0</v>
      </c>
    </row>
    <row r="30" spans="1:7" s="2" customFormat="1" ht="30" customHeight="1">
      <c r="A30" s="154">
        <v>16</v>
      </c>
      <c r="B30" s="155" t="s">
        <v>144</v>
      </c>
      <c r="C30" s="155" t="s">
        <v>145</v>
      </c>
      <c r="D30" s="155" t="s">
        <v>130</v>
      </c>
      <c r="E30" s="156">
        <v>263.35</v>
      </c>
      <c r="F30" s="157"/>
      <c r="G30" s="157">
        <f t="shared" si="0"/>
        <v>0</v>
      </c>
    </row>
    <row r="31" spans="1:7" s="2" customFormat="1" ht="30" customHeight="1">
      <c r="A31" s="154">
        <v>17</v>
      </c>
      <c r="B31" s="155" t="s">
        <v>146</v>
      </c>
      <c r="C31" s="155" t="s">
        <v>147</v>
      </c>
      <c r="D31" s="155" t="s">
        <v>136</v>
      </c>
      <c r="E31" s="156">
        <v>150</v>
      </c>
      <c r="F31" s="157"/>
      <c r="G31" s="157">
        <f t="shared" si="0"/>
        <v>0</v>
      </c>
    </row>
    <row r="32" spans="1:7" s="2" customFormat="1" ht="30" customHeight="1">
      <c r="A32" s="154">
        <v>18</v>
      </c>
      <c r="B32" s="158" t="s">
        <v>148</v>
      </c>
      <c r="C32" s="158" t="s">
        <v>149</v>
      </c>
      <c r="D32" s="158" t="s">
        <v>136</v>
      </c>
      <c r="E32" s="159">
        <v>100</v>
      </c>
      <c r="F32" s="160"/>
      <c r="G32" s="157">
        <f t="shared" si="0"/>
        <v>0</v>
      </c>
    </row>
    <row r="33" spans="1:7" s="2" customFormat="1" ht="30" customHeight="1">
      <c r="A33" s="154">
        <v>19</v>
      </c>
      <c r="B33" s="158" t="s">
        <v>150</v>
      </c>
      <c r="C33" s="158" t="s">
        <v>151</v>
      </c>
      <c r="D33" s="158" t="s">
        <v>136</v>
      </c>
      <c r="E33" s="159">
        <v>50</v>
      </c>
      <c r="F33" s="160"/>
      <c r="G33" s="157">
        <f t="shared" si="0"/>
        <v>0</v>
      </c>
    </row>
    <row r="34" spans="1:7" s="2" customFormat="1" ht="30" customHeight="1">
      <c r="A34" s="154">
        <v>20</v>
      </c>
      <c r="B34" s="155" t="s">
        <v>152</v>
      </c>
      <c r="C34" s="155" t="s">
        <v>153</v>
      </c>
      <c r="D34" s="155" t="s">
        <v>130</v>
      </c>
      <c r="E34" s="156">
        <v>263.35</v>
      </c>
      <c r="F34" s="157"/>
      <c r="G34" s="157">
        <f t="shared" si="0"/>
        <v>0</v>
      </c>
    </row>
    <row r="35" spans="1:7" s="2" customFormat="1" ht="30" customHeight="1">
      <c r="A35" s="154">
        <v>21</v>
      </c>
      <c r="B35" s="155" t="s">
        <v>154</v>
      </c>
      <c r="C35" s="155" t="s">
        <v>155</v>
      </c>
      <c r="D35" s="155" t="s">
        <v>127</v>
      </c>
      <c r="E35" s="156">
        <v>5.27</v>
      </c>
      <c r="F35" s="157"/>
      <c r="G35" s="157">
        <f t="shared" si="0"/>
        <v>0</v>
      </c>
    </row>
    <row r="36" spans="1:7" s="2" customFormat="1" ht="30" customHeight="1" hidden="1">
      <c r="A36" s="154"/>
      <c r="B36" s="151"/>
      <c r="C36" s="151"/>
      <c r="D36" s="151"/>
      <c r="E36" s="152"/>
      <c r="F36" s="153"/>
      <c r="G36" s="153"/>
    </row>
    <row r="37" spans="1:7" s="2" customFormat="1" ht="30" customHeight="1" hidden="1">
      <c r="A37" s="154"/>
      <c r="B37" s="155"/>
      <c r="C37" s="155"/>
      <c r="D37" s="155"/>
      <c r="E37" s="156"/>
      <c r="F37" s="157"/>
      <c r="G37" s="157"/>
    </row>
    <row r="38" spans="1:7" s="2" customFormat="1" ht="30" customHeight="1" hidden="1">
      <c r="A38" s="154"/>
      <c r="B38" s="155"/>
      <c r="C38" s="155"/>
      <c r="D38" s="155"/>
      <c r="E38" s="156"/>
      <c r="F38" s="157"/>
      <c r="G38" s="157"/>
    </row>
    <row r="39" spans="1:7" s="2" customFormat="1" ht="30" customHeight="1" hidden="1">
      <c r="A39" s="154"/>
      <c r="B39" s="155"/>
      <c r="C39" s="155"/>
      <c r="D39" s="155"/>
      <c r="E39" s="156"/>
      <c r="F39" s="157"/>
      <c r="G39" s="157"/>
    </row>
    <row r="40" spans="1:7" s="2" customFormat="1" ht="30" customHeight="1" hidden="1">
      <c r="A40" s="154"/>
      <c r="B40" s="155"/>
      <c r="C40" s="155"/>
      <c r="D40" s="155"/>
      <c r="E40" s="156"/>
      <c r="F40" s="157"/>
      <c r="G40" s="157"/>
    </row>
    <row r="41" spans="1:7" s="2" customFormat="1" ht="30" customHeight="1" hidden="1">
      <c r="A41" s="154"/>
      <c r="B41" s="158"/>
      <c r="C41" s="158"/>
      <c r="D41" s="158"/>
      <c r="E41" s="159"/>
      <c r="F41" s="160"/>
      <c r="G41" s="157"/>
    </row>
    <row r="42" spans="1:7" s="2" customFormat="1" ht="30" customHeight="1" hidden="1">
      <c r="A42" s="154"/>
      <c r="B42" s="151"/>
      <c r="C42" s="151"/>
      <c r="D42" s="151"/>
      <c r="E42" s="152"/>
      <c r="F42" s="153"/>
      <c r="G42" s="153"/>
    </row>
    <row r="43" spans="1:7" s="2" customFormat="1" ht="30" customHeight="1" hidden="1">
      <c r="A43" s="154"/>
      <c r="B43" s="155"/>
      <c r="C43" s="155"/>
      <c r="D43" s="155"/>
      <c r="E43" s="156"/>
      <c r="F43" s="157"/>
      <c r="G43" s="157"/>
    </row>
    <row r="44" spans="1:7" s="2" customFormat="1" ht="30" customHeight="1" hidden="1">
      <c r="A44" s="154"/>
      <c r="B44" s="155"/>
      <c r="C44" s="155"/>
      <c r="D44" s="155"/>
      <c r="E44" s="156"/>
      <c r="F44" s="157"/>
      <c r="G44" s="157"/>
    </row>
    <row r="45" spans="1:7" s="2" customFormat="1" ht="30" customHeight="1" hidden="1">
      <c r="A45" s="154"/>
      <c r="B45" s="155"/>
      <c r="C45" s="155"/>
      <c r="D45" s="155"/>
      <c r="E45" s="156"/>
      <c r="F45" s="157"/>
      <c r="G45" s="157"/>
    </row>
    <row r="46" spans="1:7" s="2" customFormat="1" ht="30" customHeight="1" hidden="1">
      <c r="A46" s="154"/>
      <c r="B46" s="155"/>
      <c r="C46" s="155"/>
      <c r="D46" s="155"/>
      <c r="E46" s="156"/>
      <c r="F46" s="157"/>
      <c r="G46" s="157"/>
    </row>
    <row r="47" spans="1:7" s="2" customFormat="1" ht="30" customHeight="1" hidden="1">
      <c r="A47" s="154"/>
      <c r="B47" s="155"/>
      <c r="C47" s="155"/>
      <c r="D47" s="155"/>
      <c r="E47" s="156"/>
      <c r="F47" s="157"/>
      <c r="G47" s="157"/>
    </row>
    <row r="48" spans="1:7" s="2" customFormat="1" ht="30" customHeight="1" hidden="1">
      <c r="A48" s="154"/>
      <c r="B48" s="158"/>
      <c r="C48" s="158"/>
      <c r="D48" s="158"/>
      <c r="E48" s="159"/>
      <c r="F48" s="160"/>
      <c r="G48" s="157"/>
    </row>
    <row r="49" spans="1:7" s="2" customFormat="1" ht="30" customHeight="1" hidden="1">
      <c r="A49" s="154"/>
      <c r="B49" s="155"/>
      <c r="C49" s="155"/>
      <c r="D49" s="155"/>
      <c r="E49" s="156"/>
      <c r="F49" s="157"/>
      <c r="G49" s="157"/>
    </row>
    <row r="50" spans="1:7" s="2" customFormat="1" ht="30" customHeight="1" hidden="1">
      <c r="A50" s="154"/>
      <c r="B50" s="155"/>
      <c r="C50" s="155"/>
      <c r="D50" s="155"/>
      <c r="E50" s="156"/>
      <c r="F50" s="157"/>
      <c r="G50" s="157"/>
    </row>
    <row r="51" spans="1:7" s="2" customFormat="1" ht="32.25" customHeight="1" hidden="1">
      <c r="A51" s="154"/>
      <c r="B51" s="155"/>
      <c r="C51" s="155"/>
      <c r="D51" s="155"/>
      <c r="E51" s="156"/>
      <c r="F51" s="157"/>
      <c r="G51" s="157"/>
    </row>
    <row r="52" spans="1:7" s="2" customFormat="1" ht="30" customHeight="1" hidden="1">
      <c r="A52" s="154"/>
      <c r="B52" s="158"/>
      <c r="C52" s="158"/>
      <c r="D52" s="158"/>
      <c r="E52" s="159"/>
      <c r="F52" s="160"/>
      <c r="G52" s="157"/>
    </row>
    <row r="53" spans="1:7" s="2" customFormat="1" ht="30" customHeight="1" hidden="1">
      <c r="A53" s="154"/>
      <c r="B53" s="151"/>
      <c r="C53" s="151"/>
      <c r="D53" s="151"/>
      <c r="E53" s="152"/>
      <c r="F53" s="153"/>
      <c r="G53" s="153"/>
    </row>
    <row r="54" spans="1:7" s="2" customFormat="1" ht="30" customHeight="1" hidden="1">
      <c r="A54" s="154"/>
      <c r="B54" s="155"/>
      <c r="C54" s="155"/>
      <c r="D54" s="155"/>
      <c r="E54" s="156"/>
      <c r="F54" s="157"/>
      <c r="G54" s="157"/>
    </row>
    <row r="55" spans="1:7" s="2" customFormat="1" ht="30" customHeight="1" hidden="1">
      <c r="A55" s="154"/>
      <c r="B55" s="151"/>
      <c r="C55" s="151"/>
      <c r="D55" s="151"/>
      <c r="E55" s="152"/>
      <c r="F55" s="153"/>
      <c r="G55" s="153"/>
    </row>
    <row r="56" spans="1:7" s="2" customFormat="1" ht="30" customHeight="1" hidden="1">
      <c r="A56" s="154"/>
      <c r="B56" s="155"/>
      <c r="C56" s="155"/>
      <c r="D56" s="155"/>
      <c r="E56" s="156"/>
      <c r="F56" s="157"/>
      <c r="G56" s="157"/>
    </row>
    <row r="57" spans="1:7" s="2" customFormat="1" ht="30" customHeight="1" hidden="1">
      <c r="A57" s="154"/>
      <c r="B57" s="158"/>
      <c r="C57" s="158"/>
      <c r="D57" s="158"/>
      <c r="E57" s="159"/>
      <c r="F57" s="160"/>
      <c r="G57" s="157"/>
    </row>
    <row r="58" spans="1:7" s="2" customFormat="1" ht="30" customHeight="1" hidden="1">
      <c r="A58" s="154"/>
      <c r="B58" s="155"/>
      <c r="C58" s="155"/>
      <c r="D58" s="155"/>
      <c r="E58" s="156"/>
      <c r="F58" s="157"/>
      <c r="G58" s="157"/>
    </row>
    <row r="59" spans="1:7" s="2" customFormat="1" ht="30" customHeight="1" hidden="1">
      <c r="A59" s="154"/>
      <c r="B59" s="155"/>
      <c r="C59" s="155"/>
      <c r="D59" s="155"/>
      <c r="E59" s="156"/>
      <c r="F59" s="157"/>
      <c r="G59" s="157"/>
    </row>
    <row r="60" spans="1:7" s="2" customFormat="1" ht="30" customHeight="1" hidden="1">
      <c r="A60" s="154"/>
      <c r="B60" s="158"/>
      <c r="C60" s="158"/>
      <c r="D60" s="158"/>
      <c r="E60" s="159"/>
      <c r="F60" s="199"/>
      <c r="G60" s="157"/>
    </row>
    <row r="61" spans="1:7" s="2" customFormat="1" ht="30" customHeight="1" hidden="1">
      <c r="A61" s="154"/>
      <c r="B61" s="155"/>
      <c r="C61" s="155"/>
      <c r="D61" s="155"/>
      <c r="E61" s="156"/>
      <c r="F61" s="157"/>
      <c r="G61" s="157"/>
    </row>
    <row r="62" spans="1:7" s="2" customFormat="1" ht="30" customHeight="1" hidden="1">
      <c r="A62" s="154"/>
      <c r="B62" s="158"/>
      <c r="C62" s="158"/>
      <c r="D62" s="158"/>
      <c r="E62" s="159"/>
      <c r="F62" s="160"/>
      <c r="G62" s="157"/>
    </row>
    <row r="63" spans="1:7" s="2" customFormat="1" ht="30" customHeight="1" hidden="1">
      <c r="A63" s="154"/>
      <c r="B63" s="155"/>
      <c r="C63" s="155"/>
      <c r="D63" s="155"/>
      <c r="E63" s="156"/>
      <c r="F63" s="157"/>
      <c r="G63" s="157"/>
    </row>
    <row r="64" spans="1:7" s="2" customFormat="1" ht="30" customHeight="1" hidden="1">
      <c r="A64" s="154"/>
      <c r="B64" s="158"/>
      <c r="C64" s="158"/>
      <c r="D64" s="158"/>
      <c r="E64" s="159"/>
      <c r="F64" s="160"/>
      <c r="G64" s="157"/>
    </row>
    <row r="65" spans="1:7" s="2" customFormat="1" ht="30" customHeight="1" hidden="1">
      <c r="A65" s="154"/>
      <c r="B65" s="155"/>
      <c r="C65" s="155"/>
      <c r="D65" s="155"/>
      <c r="E65" s="156"/>
      <c r="F65" s="157"/>
      <c r="G65" s="157"/>
    </row>
    <row r="66" spans="1:7" s="2" customFormat="1" ht="30" customHeight="1" hidden="1">
      <c r="A66" s="154"/>
      <c r="B66" s="158"/>
      <c r="C66" s="158"/>
      <c r="D66" s="158"/>
      <c r="E66" s="159"/>
      <c r="F66" s="160"/>
      <c r="G66" s="157"/>
    </row>
    <row r="67" spans="1:7" s="2" customFormat="1" ht="30" customHeight="1" hidden="1">
      <c r="A67" s="154"/>
      <c r="B67" s="155"/>
      <c r="C67" s="155"/>
      <c r="D67" s="155"/>
      <c r="E67" s="156"/>
      <c r="F67" s="157"/>
      <c r="G67" s="157"/>
    </row>
    <row r="68" spans="1:7" s="2" customFormat="1" ht="30" customHeight="1" hidden="1">
      <c r="A68" s="154"/>
      <c r="B68" s="158"/>
      <c r="C68" s="158"/>
      <c r="D68" s="158"/>
      <c r="E68" s="159"/>
      <c r="F68" s="160"/>
      <c r="G68" s="157"/>
    </row>
    <row r="69" spans="1:7" s="2" customFormat="1" ht="30" customHeight="1" hidden="1">
      <c r="A69" s="154"/>
      <c r="B69" s="155"/>
      <c r="C69" s="155"/>
      <c r="D69" s="155"/>
      <c r="E69" s="156"/>
      <c r="F69" s="157"/>
      <c r="G69" s="157"/>
    </row>
    <row r="70" spans="1:7" s="2" customFormat="1" ht="30" customHeight="1" hidden="1">
      <c r="A70" s="154"/>
      <c r="B70" s="158"/>
      <c r="C70" s="158"/>
      <c r="D70" s="158"/>
      <c r="E70" s="159"/>
      <c r="F70" s="160"/>
      <c r="G70" s="157"/>
    </row>
    <row r="71" spans="1:7" s="2" customFormat="1" ht="30" customHeight="1" hidden="1">
      <c r="A71" s="154"/>
      <c r="B71" s="158"/>
      <c r="C71" s="158"/>
      <c r="D71" s="158"/>
      <c r="E71" s="159"/>
      <c r="F71" s="160"/>
      <c r="G71" s="157"/>
    </row>
    <row r="72" spans="1:7" s="2" customFormat="1" ht="30" customHeight="1" hidden="1">
      <c r="A72" s="154"/>
      <c r="B72" s="155"/>
      <c r="C72" s="155"/>
      <c r="D72" s="155"/>
      <c r="E72" s="156"/>
      <c r="F72" s="157"/>
      <c r="G72" s="157"/>
    </row>
    <row r="73" spans="1:7" s="2" customFormat="1" ht="30" customHeight="1" hidden="1">
      <c r="A73" s="154"/>
      <c r="B73" s="158"/>
      <c r="C73" s="158"/>
      <c r="D73" s="158"/>
      <c r="E73" s="159"/>
      <c r="F73" s="160"/>
      <c r="G73" s="157"/>
    </row>
    <row r="74" spans="1:7" s="2" customFormat="1" ht="9.75" hidden="1">
      <c r="A74" s="154"/>
      <c r="B74" s="158"/>
      <c r="C74" s="158"/>
      <c r="D74" s="158"/>
      <c r="E74" s="159"/>
      <c r="F74" s="160"/>
      <c r="G74" s="157"/>
    </row>
    <row r="75" spans="1:7" s="2" customFormat="1" ht="30" customHeight="1" hidden="1">
      <c r="A75" s="154"/>
      <c r="B75" s="158"/>
      <c r="C75" s="158"/>
      <c r="D75" s="158"/>
      <c r="E75" s="159"/>
      <c r="F75" s="160"/>
      <c r="G75" s="157"/>
    </row>
    <row r="76" spans="1:7" s="2" customFormat="1" ht="30" customHeight="1" hidden="1">
      <c r="A76" s="154"/>
      <c r="B76" s="158"/>
      <c r="C76" s="158"/>
      <c r="D76" s="158"/>
      <c r="E76" s="159"/>
      <c r="F76" s="160"/>
      <c r="G76" s="157"/>
    </row>
    <row r="77" spans="1:7" s="2" customFormat="1" ht="30" customHeight="1" hidden="1">
      <c r="A77" s="154"/>
      <c r="B77" s="155"/>
      <c r="C77" s="155"/>
      <c r="D77" s="155"/>
      <c r="E77" s="156"/>
      <c r="F77" s="157"/>
      <c r="G77" s="157"/>
    </row>
    <row r="78" spans="1:7" s="2" customFormat="1" ht="30" customHeight="1" hidden="1">
      <c r="A78" s="154"/>
      <c r="B78" s="158"/>
      <c r="C78" s="158"/>
      <c r="D78" s="158"/>
      <c r="E78" s="159"/>
      <c r="F78" s="160"/>
      <c r="G78" s="157"/>
    </row>
    <row r="79" spans="1:7" s="2" customFormat="1" ht="30" customHeight="1" hidden="1">
      <c r="A79" s="154"/>
      <c r="B79" s="155"/>
      <c r="C79" s="155"/>
      <c r="D79" s="155"/>
      <c r="E79" s="156"/>
      <c r="F79" s="157"/>
      <c r="G79" s="157"/>
    </row>
    <row r="80" spans="1:7" s="2" customFormat="1" ht="30" customHeight="1" hidden="1">
      <c r="A80" s="154"/>
      <c r="B80" s="158"/>
      <c r="C80" s="158"/>
      <c r="D80" s="158"/>
      <c r="E80" s="159"/>
      <c r="F80" s="160"/>
      <c r="G80" s="157"/>
    </row>
    <row r="81" spans="1:7" s="2" customFormat="1" ht="30" customHeight="1" hidden="1">
      <c r="A81" s="154"/>
      <c r="B81" s="151"/>
      <c r="C81" s="151"/>
      <c r="D81" s="151"/>
      <c r="E81" s="152"/>
      <c r="F81" s="153"/>
      <c r="G81" s="153"/>
    </row>
    <row r="82" spans="1:7" s="2" customFormat="1" ht="30" customHeight="1" hidden="1">
      <c r="A82" s="154"/>
      <c r="B82" s="155"/>
      <c r="C82" s="155"/>
      <c r="D82" s="155"/>
      <c r="E82" s="156"/>
      <c r="F82" s="157"/>
      <c r="G82" s="157"/>
    </row>
    <row r="83" spans="1:7" s="2" customFormat="1" ht="30" customHeight="1" hidden="1">
      <c r="A83" s="154"/>
      <c r="B83" s="170"/>
      <c r="C83" s="189"/>
      <c r="D83" s="170"/>
      <c r="E83" s="171"/>
      <c r="F83" s="172"/>
      <c r="G83" s="172"/>
    </row>
    <row r="84" spans="1:7" s="2" customFormat="1" ht="30" customHeight="1" hidden="1">
      <c r="A84" s="154"/>
      <c r="B84" s="173"/>
      <c r="C84" s="173"/>
      <c r="D84" s="173"/>
      <c r="E84" s="173"/>
      <c r="F84" s="173"/>
      <c r="G84" s="183"/>
    </row>
    <row r="85" spans="1:7" s="2" customFormat="1" ht="30" customHeight="1" hidden="1">
      <c r="A85" s="154"/>
      <c r="B85" s="173"/>
      <c r="C85" s="173"/>
      <c r="D85" s="173"/>
      <c r="E85" s="173"/>
      <c r="F85" s="173"/>
      <c r="G85" s="183"/>
    </row>
    <row r="86" spans="1:7" s="2" customFormat="1" ht="30" customHeight="1" hidden="1">
      <c r="A86" s="154"/>
      <c r="B86" s="174"/>
      <c r="C86" s="175"/>
      <c r="D86" s="176"/>
      <c r="E86" s="177"/>
      <c r="F86" s="177"/>
      <c r="G86" s="177"/>
    </row>
    <row r="87" spans="1:7" s="2" customFormat="1" ht="30" customHeight="1" hidden="1">
      <c r="A87" s="154"/>
      <c r="B87" s="174"/>
      <c r="C87" s="175"/>
      <c r="D87" s="176"/>
      <c r="E87" s="177"/>
      <c r="F87" s="177"/>
      <c r="G87" s="177"/>
    </row>
    <row r="88" spans="1:7" s="2" customFormat="1" ht="30" customHeight="1" hidden="1">
      <c r="A88" s="154"/>
      <c r="B88" s="174"/>
      <c r="C88" s="175"/>
      <c r="D88" s="176"/>
      <c r="E88" s="177"/>
      <c r="F88" s="177"/>
      <c r="G88" s="177"/>
    </row>
    <row r="89" spans="1:7" s="2" customFormat="1" ht="30" customHeight="1" hidden="1">
      <c r="A89" s="154"/>
      <c r="B89" s="174"/>
      <c r="C89" s="175"/>
      <c r="D89" s="176"/>
      <c r="E89" s="177"/>
      <c r="F89" s="177"/>
      <c r="G89" s="177"/>
    </row>
    <row r="90" spans="1:7" s="2" customFormat="1" ht="30" customHeight="1" hidden="1">
      <c r="A90" s="154"/>
      <c r="B90" s="174"/>
      <c r="C90" s="175"/>
      <c r="D90" s="176"/>
      <c r="E90" s="177"/>
      <c r="F90" s="177"/>
      <c r="G90" s="177"/>
    </row>
    <row r="91" spans="1:7" s="2" customFormat="1" ht="30" customHeight="1" hidden="1">
      <c r="A91" s="154"/>
      <c r="B91" s="174"/>
      <c r="C91" s="175"/>
      <c r="D91" s="176"/>
      <c r="E91" s="177"/>
      <c r="F91" s="177"/>
      <c r="G91" s="177"/>
    </row>
    <row r="92" spans="1:7" s="2" customFormat="1" ht="30" customHeight="1" hidden="1">
      <c r="A92" s="154"/>
      <c r="B92" s="174"/>
      <c r="C92" s="175"/>
      <c r="D92" s="176"/>
      <c r="E92" s="177"/>
      <c r="F92" s="177"/>
      <c r="G92" s="177"/>
    </row>
    <row r="93" spans="1:7" s="2" customFormat="1" ht="30" customHeight="1" hidden="1">
      <c r="A93" s="154"/>
      <c r="B93" s="174"/>
      <c r="C93" s="175"/>
      <c r="D93" s="176"/>
      <c r="E93" s="177"/>
      <c r="F93" s="177"/>
      <c r="G93" s="177"/>
    </row>
    <row r="94" spans="1:7" s="2" customFormat="1" ht="30" customHeight="1" hidden="1">
      <c r="A94" s="154"/>
      <c r="B94" s="174"/>
      <c r="C94" s="175"/>
      <c r="D94" s="176"/>
      <c r="E94" s="177"/>
      <c r="F94" s="177"/>
      <c r="G94" s="177"/>
    </row>
    <row r="95" spans="1:7" s="2" customFormat="1" ht="30" customHeight="1" hidden="1">
      <c r="A95" s="154"/>
      <c r="B95" s="174"/>
      <c r="C95" s="175"/>
      <c r="D95" s="176"/>
      <c r="E95" s="177"/>
      <c r="F95" s="177"/>
      <c r="G95" s="177"/>
    </row>
    <row r="96" spans="1:7" s="2" customFormat="1" ht="30" customHeight="1" hidden="1">
      <c r="A96" s="154"/>
      <c r="B96" s="174"/>
      <c r="C96" s="175"/>
      <c r="D96" s="176"/>
      <c r="E96" s="177"/>
      <c r="F96" s="177"/>
      <c r="G96" s="177"/>
    </row>
    <row r="97" spans="1:7" s="2" customFormat="1" ht="30" customHeight="1" hidden="1">
      <c r="A97" s="154"/>
      <c r="B97" s="174"/>
      <c r="C97" s="175"/>
      <c r="D97" s="176"/>
      <c r="E97" s="177"/>
      <c r="F97" s="177"/>
      <c r="G97" s="177"/>
    </row>
    <row r="98" spans="1:7" s="2" customFormat="1" ht="30" customHeight="1" hidden="1">
      <c r="A98" s="154"/>
      <c r="B98" s="174"/>
      <c r="C98" s="175"/>
      <c r="D98" s="176"/>
      <c r="E98" s="177"/>
      <c r="F98" s="177"/>
      <c r="G98" s="177"/>
    </row>
    <row r="99" spans="1:7" s="2" customFormat="1" ht="30" customHeight="1" hidden="1">
      <c r="A99" s="154"/>
      <c r="B99" s="174"/>
      <c r="C99" s="175"/>
      <c r="D99" s="176"/>
      <c r="E99" s="177"/>
      <c r="F99" s="177"/>
      <c r="G99" s="177"/>
    </row>
    <row r="100" spans="1:7" s="2" customFormat="1" ht="30" customHeight="1" hidden="1">
      <c r="A100" s="154"/>
      <c r="B100" s="178"/>
      <c r="C100" s="179"/>
      <c r="D100" s="178"/>
      <c r="E100" s="180"/>
      <c r="F100" s="181"/>
      <c r="G100" s="177"/>
    </row>
    <row r="101" spans="1:7" s="2" customFormat="1" ht="30" customHeight="1" hidden="1">
      <c r="A101" s="154"/>
      <c r="B101" s="178"/>
      <c r="C101" s="175"/>
      <c r="D101" s="178"/>
      <c r="E101" s="180"/>
      <c r="F101" s="181"/>
      <c r="G101" s="177"/>
    </row>
    <row r="102" spans="1:7" s="2" customFormat="1" ht="30" customHeight="1" hidden="1">
      <c r="A102" s="154"/>
      <c r="B102" s="174"/>
      <c r="C102" s="175"/>
      <c r="D102" s="176"/>
      <c r="E102" s="177"/>
      <c r="F102" s="177"/>
      <c r="G102" s="177"/>
    </row>
    <row r="103" spans="1:7" s="2" customFormat="1" ht="30" customHeight="1" hidden="1">
      <c r="A103" s="154"/>
      <c r="B103" s="174"/>
      <c r="C103" s="175"/>
      <c r="D103" s="176"/>
      <c r="E103" s="177"/>
      <c r="F103" s="177"/>
      <c r="G103" s="177"/>
    </row>
    <row r="104" spans="1:7" s="2" customFormat="1" ht="30" customHeight="1" hidden="1">
      <c r="A104" s="154"/>
      <c r="B104" s="174"/>
      <c r="C104" s="175"/>
      <c r="D104" s="176"/>
      <c r="E104" s="177"/>
      <c r="F104" s="177"/>
      <c r="G104" s="177"/>
    </row>
    <row r="105" spans="1:7" s="2" customFormat="1" ht="30" customHeight="1" hidden="1">
      <c r="A105" s="154"/>
      <c r="B105" s="174"/>
      <c r="C105" s="175"/>
      <c r="D105" s="176"/>
      <c r="E105" s="177"/>
      <c r="F105" s="177"/>
      <c r="G105" s="177"/>
    </row>
    <row r="106" spans="1:7" s="2" customFormat="1" ht="30" customHeight="1" hidden="1">
      <c r="A106" s="154"/>
      <c r="B106" s="174"/>
      <c r="C106" s="175"/>
      <c r="D106" s="176"/>
      <c r="E106" s="177"/>
      <c r="F106" s="177"/>
      <c r="G106" s="177"/>
    </row>
    <row r="107" spans="1:7" s="2" customFormat="1" ht="30" customHeight="1" hidden="1">
      <c r="A107" s="154"/>
      <c r="B107" s="173"/>
      <c r="C107" s="173"/>
      <c r="D107" s="173"/>
      <c r="E107" s="173"/>
      <c r="F107" s="173"/>
      <c r="G107" s="177"/>
    </row>
    <row r="108" spans="1:7" s="2" customFormat="1" ht="30" customHeight="1" hidden="1">
      <c r="A108" s="154"/>
      <c r="B108" s="174"/>
      <c r="C108" s="175"/>
      <c r="D108" s="176"/>
      <c r="E108" s="177"/>
      <c r="F108" s="177"/>
      <c r="G108" s="177"/>
    </row>
    <row r="109" spans="1:7" s="2" customFormat="1" ht="30" customHeight="1" hidden="1">
      <c r="A109" s="154"/>
      <c r="B109" s="174"/>
      <c r="C109" s="175"/>
      <c r="D109" s="176"/>
      <c r="E109" s="177"/>
      <c r="F109" s="177"/>
      <c r="G109" s="177"/>
    </row>
    <row r="110" spans="1:7" s="2" customFormat="1" ht="30" customHeight="1" hidden="1">
      <c r="A110" s="154"/>
      <c r="B110" s="174"/>
      <c r="C110" s="175"/>
      <c r="D110" s="176"/>
      <c r="E110" s="177"/>
      <c r="F110" s="177"/>
      <c r="G110" s="177"/>
    </row>
    <row r="111" spans="1:7" s="2" customFormat="1" ht="30" customHeight="1" hidden="1">
      <c r="A111" s="154"/>
      <c r="B111" s="174"/>
      <c r="C111" s="175"/>
      <c r="D111" s="176"/>
      <c r="E111" s="177"/>
      <c r="F111" s="177"/>
      <c r="G111" s="177"/>
    </row>
    <row r="112" spans="1:7" s="2" customFormat="1" ht="30" customHeight="1" hidden="1">
      <c r="A112" s="154"/>
      <c r="B112" s="174"/>
      <c r="C112" s="182"/>
      <c r="D112" s="176"/>
      <c r="E112" s="177"/>
      <c r="F112" s="177"/>
      <c r="G112" s="177"/>
    </row>
    <row r="113" spans="1:7" s="2" customFormat="1" ht="30" customHeight="1" hidden="1">
      <c r="A113" s="154"/>
      <c r="B113" s="174"/>
      <c r="C113" s="175"/>
      <c r="D113" s="176"/>
      <c r="E113" s="177"/>
      <c r="F113" s="177"/>
      <c r="G113" s="177"/>
    </row>
    <row r="114" spans="1:7" s="2" customFormat="1" ht="30" customHeight="1" hidden="1">
      <c r="A114" s="154"/>
      <c r="B114" s="174"/>
      <c r="C114" s="175"/>
      <c r="D114" s="176"/>
      <c r="E114" s="177"/>
      <c r="F114" s="177"/>
      <c r="G114" s="177"/>
    </row>
    <row r="115" spans="1:7" s="2" customFormat="1" ht="30" customHeight="1" hidden="1">
      <c r="A115" s="154"/>
      <c r="B115" s="174"/>
      <c r="C115" s="175"/>
      <c r="D115" s="176"/>
      <c r="E115" s="177"/>
      <c r="F115" s="177"/>
      <c r="G115" s="177"/>
    </row>
    <row r="116" spans="1:7" s="2" customFormat="1" ht="30" customHeight="1" hidden="1">
      <c r="A116" s="154"/>
      <c r="B116" s="174"/>
      <c r="C116" s="175"/>
      <c r="D116" s="176"/>
      <c r="E116" s="177"/>
      <c r="F116" s="177"/>
      <c r="G116" s="177"/>
    </row>
    <row r="117" spans="1:7" s="2" customFormat="1" ht="30" customHeight="1" hidden="1">
      <c r="A117" s="154"/>
      <c r="B117" s="174"/>
      <c r="C117" s="175"/>
      <c r="D117" s="176"/>
      <c r="E117" s="177"/>
      <c r="F117" s="177"/>
      <c r="G117" s="177"/>
    </row>
    <row r="118" spans="1:7" s="2" customFormat="1" ht="30" customHeight="1" hidden="1">
      <c r="A118" s="154"/>
      <c r="B118" s="174"/>
      <c r="C118" s="175"/>
      <c r="D118" s="176"/>
      <c r="E118" s="177"/>
      <c r="F118" s="177"/>
      <c r="G118" s="177"/>
    </row>
    <row r="119" spans="1:7" s="2" customFormat="1" ht="9.75">
      <c r="A119" s="169"/>
      <c r="B119" s="170"/>
      <c r="C119" s="170"/>
      <c r="D119" s="170"/>
      <c r="E119" s="171"/>
      <c r="F119" s="172"/>
      <c r="G119" s="172"/>
    </row>
    <row r="120" spans="1:7" s="2" customFormat="1" ht="9.75">
      <c r="A120" s="169"/>
      <c r="B120" s="170"/>
      <c r="C120" s="170"/>
      <c r="D120" s="170"/>
      <c r="E120" s="171"/>
      <c r="F120" s="172"/>
      <c r="G120" s="172"/>
    </row>
    <row r="121" spans="1:7" s="2" customFormat="1" ht="9.75">
      <c r="A121" s="169"/>
      <c r="B121" s="170"/>
      <c r="C121" s="170"/>
      <c r="D121" s="170"/>
      <c r="E121" s="171"/>
      <c r="F121" s="172"/>
      <c r="G121" s="172"/>
    </row>
    <row r="122" spans="1:7" s="2" customFormat="1" ht="13.5">
      <c r="A122" s="161"/>
      <c r="B122" s="162"/>
      <c r="C122" s="162" t="s">
        <v>119</v>
      </c>
      <c r="D122" s="162"/>
      <c r="E122" s="163"/>
      <c r="F122" s="164"/>
      <c r="G122" s="164">
        <f>SUM(G15:G118)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showGridLines="0" zoomScalePageLayoutView="0" workbookViewId="0" topLeftCell="A11">
      <selection activeCell="F26" sqref="F26:F37"/>
    </sheetView>
  </sheetViews>
  <sheetFormatPr defaultColWidth="10.5" defaultRowHeight="10.5"/>
  <cols>
    <col min="1" max="1" width="5" style="165" customWidth="1"/>
    <col min="2" max="2" width="16.33203125" style="166" customWidth="1"/>
    <col min="3" max="3" width="49.83203125" style="166" customWidth="1"/>
    <col min="4" max="4" width="3.83203125" style="166" customWidth="1"/>
    <col min="5" max="5" width="11.33203125" style="167" customWidth="1"/>
    <col min="6" max="6" width="11.5" style="168" customWidth="1"/>
    <col min="7" max="7" width="17.33203125" style="168" customWidth="1"/>
    <col min="8" max="16384" width="10.5" style="1" customWidth="1"/>
  </cols>
  <sheetData>
    <row r="1" spans="1:7" s="2" customFormat="1" ht="17.25">
      <c r="A1" s="295" t="s">
        <v>120</v>
      </c>
      <c r="B1" s="296"/>
      <c r="C1" s="296"/>
      <c r="D1" s="296"/>
      <c r="E1" s="296"/>
      <c r="F1" s="296"/>
      <c r="G1" s="296"/>
    </row>
    <row r="2" spans="1:7" s="2" customFormat="1" ht="12">
      <c r="A2" s="131" t="s">
        <v>161</v>
      </c>
      <c r="B2" s="135"/>
      <c r="C2" s="135"/>
      <c r="D2" s="135"/>
      <c r="E2" s="135"/>
      <c r="F2" s="135"/>
      <c r="G2" s="135"/>
    </row>
    <row r="3" spans="1:7" s="2" customFormat="1" ht="12">
      <c r="A3" s="131" t="s">
        <v>157</v>
      </c>
      <c r="B3" s="135"/>
      <c r="C3" s="135"/>
      <c r="D3" s="135"/>
      <c r="E3" s="135"/>
      <c r="F3" s="135"/>
      <c r="G3" s="135"/>
    </row>
    <row r="4" spans="1:7" s="2" customFormat="1" ht="12">
      <c r="A4" s="138"/>
      <c r="B4" s="131"/>
      <c r="C4" s="136" t="s">
        <v>164</v>
      </c>
      <c r="D4" s="132"/>
      <c r="E4" s="132"/>
      <c r="F4" s="132"/>
      <c r="G4" s="132"/>
    </row>
    <row r="5" spans="1:7" s="2" customFormat="1" ht="9.75">
      <c r="A5" s="139"/>
      <c r="B5" s="140"/>
      <c r="C5" s="140"/>
      <c r="D5" s="140"/>
      <c r="E5" s="141"/>
      <c r="F5" s="142"/>
      <c r="G5" s="142"/>
    </row>
    <row r="6" spans="1:7" s="2" customFormat="1" ht="11.25">
      <c r="A6" s="135" t="s">
        <v>112</v>
      </c>
      <c r="B6" s="135"/>
      <c r="C6" s="135"/>
      <c r="D6" s="135"/>
      <c r="E6" s="135"/>
      <c r="F6" s="135"/>
      <c r="G6" s="135"/>
    </row>
    <row r="7" spans="1:7" s="2" customFormat="1" ht="11.25">
      <c r="A7" s="135" t="s">
        <v>121</v>
      </c>
      <c r="B7" s="135"/>
      <c r="C7" s="135"/>
      <c r="D7" s="135"/>
      <c r="E7" s="135" t="s">
        <v>113</v>
      </c>
      <c r="F7" s="135"/>
      <c r="G7" s="135"/>
    </row>
    <row r="8" spans="1:7" s="2" customFormat="1" ht="11.25">
      <c r="A8" s="297" t="s">
        <v>114</v>
      </c>
      <c r="B8" s="298"/>
      <c r="C8" s="298"/>
      <c r="D8" s="143"/>
      <c r="E8" s="135" t="s">
        <v>163</v>
      </c>
      <c r="F8" s="144"/>
      <c r="G8" s="144"/>
    </row>
    <row r="9" spans="1:7" s="2" customFormat="1" ht="9.75">
      <c r="A9" s="139"/>
      <c r="B9" s="139"/>
      <c r="C9" s="139"/>
      <c r="D9" s="139"/>
      <c r="E9" s="139"/>
      <c r="F9" s="139"/>
      <c r="G9" s="139"/>
    </row>
    <row r="10" spans="1:7" s="2" customFormat="1" ht="20.25">
      <c r="A10" s="145" t="s">
        <v>122</v>
      </c>
      <c r="B10" s="145" t="s">
        <v>123</v>
      </c>
      <c r="C10" s="145" t="s">
        <v>115</v>
      </c>
      <c r="D10" s="145" t="s">
        <v>124</v>
      </c>
      <c r="E10" s="145" t="s">
        <v>125</v>
      </c>
      <c r="F10" s="145" t="s">
        <v>126</v>
      </c>
      <c r="G10" s="145" t="s">
        <v>116</v>
      </c>
    </row>
    <row r="11" spans="1:7" s="2" customFormat="1" ht="9.75">
      <c r="A11" s="145" t="s">
        <v>34</v>
      </c>
      <c r="B11" s="145" t="s">
        <v>41</v>
      </c>
      <c r="C11" s="145" t="s">
        <v>47</v>
      </c>
      <c r="D11" s="145" t="s">
        <v>53</v>
      </c>
      <c r="E11" s="145" t="s">
        <v>57</v>
      </c>
      <c r="F11" s="145" t="s">
        <v>61</v>
      </c>
      <c r="G11" s="145" t="s">
        <v>64</v>
      </c>
    </row>
    <row r="12" spans="1:7" s="2" customFormat="1" ht="9.75">
      <c r="A12" s="139"/>
      <c r="B12" s="139"/>
      <c r="C12" s="139"/>
      <c r="D12" s="139"/>
      <c r="E12" s="139"/>
      <c r="F12" s="139"/>
      <c r="G12" s="139"/>
    </row>
    <row r="13" spans="1:7" s="2" customFormat="1" ht="13.5">
      <c r="A13" s="146"/>
      <c r="B13" s="147" t="s">
        <v>35</v>
      </c>
      <c r="C13" s="147" t="s">
        <v>117</v>
      </c>
      <c r="D13" s="147"/>
      <c r="E13" s="148"/>
      <c r="F13" s="149"/>
      <c r="G13" s="149"/>
    </row>
    <row r="14" spans="1:7" s="2" customFormat="1" ht="12.75">
      <c r="A14" s="150"/>
      <c r="B14" s="151" t="s">
        <v>34</v>
      </c>
      <c r="C14" s="151" t="s">
        <v>118</v>
      </c>
      <c r="D14" s="151"/>
      <c r="E14" s="152"/>
      <c r="F14" s="153"/>
      <c r="G14" s="153"/>
    </row>
    <row r="15" spans="1:7" s="2" customFormat="1" ht="30" customHeight="1" hidden="1">
      <c r="A15" s="154"/>
      <c r="B15" s="155"/>
      <c r="C15" s="155"/>
      <c r="D15" s="155"/>
      <c r="E15" s="156"/>
      <c r="F15" s="157"/>
      <c r="G15" s="157"/>
    </row>
    <row r="16" spans="1:7" s="2" customFormat="1" ht="30" customHeight="1" hidden="1">
      <c r="A16" s="154"/>
      <c r="B16" s="155"/>
      <c r="C16" s="155"/>
      <c r="D16" s="155"/>
      <c r="E16" s="156"/>
      <c r="F16" s="157"/>
      <c r="G16" s="157"/>
    </row>
    <row r="17" spans="1:7" s="2" customFormat="1" ht="30" customHeight="1" hidden="1">
      <c r="A17" s="154"/>
      <c r="B17" s="155"/>
      <c r="C17" s="155"/>
      <c r="D17" s="155"/>
      <c r="E17" s="156"/>
      <c r="F17" s="157"/>
      <c r="G17" s="157"/>
    </row>
    <row r="18" spans="1:7" s="2" customFormat="1" ht="30" customHeight="1" hidden="1">
      <c r="A18" s="154"/>
      <c r="B18" s="155"/>
      <c r="C18" s="155"/>
      <c r="D18" s="155"/>
      <c r="E18" s="156"/>
      <c r="F18" s="157"/>
      <c r="G18" s="157"/>
    </row>
    <row r="19" spans="1:7" s="2" customFormat="1" ht="30" customHeight="1" hidden="1">
      <c r="A19" s="154"/>
      <c r="B19" s="155"/>
      <c r="C19" s="155"/>
      <c r="D19" s="155"/>
      <c r="E19" s="156"/>
      <c r="F19" s="157"/>
      <c r="G19" s="157"/>
    </row>
    <row r="20" spans="1:7" s="2" customFormat="1" ht="30" customHeight="1" hidden="1">
      <c r="A20" s="154"/>
      <c r="B20" s="155"/>
      <c r="C20" s="155"/>
      <c r="D20" s="155"/>
      <c r="E20" s="156"/>
      <c r="F20" s="157"/>
      <c r="G20" s="157"/>
    </row>
    <row r="21" spans="1:7" s="2" customFormat="1" ht="30" customHeight="1" hidden="1">
      <c r="A21" s="154"/>
      <c r="B21" s="155"/>
      <c r="C21" s="155"/>
      <c r="D21" s="155"/>
      <c r="E21" s="156"/>
      <c r="F21" s="157"/>
      <c r="G21" s="157"/>
    </row>
    <row r="22" spans="1:7" s="2" customFormat="1" ht="30" customHeight="1" hidden="1">
      <c r="A22" s="154"/>
      <c r="B22" s="155"/>
      <c r="C22" s="155"/>
      <c r="D22" s="155"/>
      <c r="E22" s="156"/>
      <c r="F22" s="157"/>
      <c r="G22" s="157"/>
    </row>
    <row r="23" spans="1:7" s="2" customFormat="1" ht="30" customHeight="1" hidden="1">
      <c r="A23" s="154"/>
      <c r="B23" s="155"/>
      <c r="C23" s="155"/>
      <c r="D23" s="155"/>
      <c r="E23" s="156"/>
      <c r="F23" s="157"/>
      <c r="G23" s="157"/>
    </row>
    <row r="24" spans="1:7" s="2" customFormat="1" ht="30" customHeight="1" hidden="1">
      <c r="A24" s="154"/>
      <c r="B24" s="155"/>
      <c r="C24" s="155"/>
      <c r="D24" s="155"/>
      <c r="E24" s="156"/>
      <c r="F24" s="157"/>
      <c r="G24" s="157"/>
    </row>
    <row r="25" spans="1:7" s="2" customFormat="1" ht="30" customHeight="1" hidden="1">
      <c r="A25" s="154"/>
      <c r="B25" s="155"/>
      <c r="C25" s="155"/>
      <c r="D25" s="155"/>
      <c r="E25" s="156"/>
      <c r="F25" s="157"/>
      <c r="G25" s="157"/>
    </row>
    <row r="26" spans="1:7" s="2" customFormat="1" ht="30" customHeight="1">
      <c r="A26" s="154">
        <v>12</v>
      </c>
      <c r="B26" s="155" t="s">
        <v>128</v>
      </c>
      <c r="C26" s="155" t="s">
        <v>129</v>
      </c>
      <c r="D26" s="155" t="s">
        <v>130</v>
      </c>
      <c r="E26" s="156">
        <v>1302</v>
      </c>
      <c r="F26" s="157"/>
      <c r="G26" s="157">
        <f aca="true" t="shared" si="0" ref="G26:G37">ROUND(E26*F26,2)</f>
        <v>0</v>
      </c>
    </row>
    <row r="27" spans="1:7" s="2" customFormat="1" ht="30" customHeight="1">
      <c r="A27" s="154">
        <v>13</v>
      </c>
      <c r="B27" s="158" t="s">
        <v>131</v>
      </c>
      <c r="C27" s="158" t="s">
        <v>132</v>
      </c>
      <c r="D27" s="158" t="s">
        <v>133</v>
      </c>
      <c r="E27" s="159">
        <v>40.23</v>
      </c>
      <c r="F27" s="160"/>
      <c r="G27" s="157">
        <f t="shared" si="0"/>
        <v>0</v>
      </c>
    </row>
    <row r="28" spans="1:7" s="2" customFormat="1" ht="44.25" customHeight="1">
      <c r="A28" s="154">
        <v>14</v>
      </c>
      <c r="B28" s="155" t="s">
        <v>134</v>
      </c>
      <c r="C28" s="155" t="s">
        <v>135</v>
      </c>
      <c r="D28" s="155" t="s">
        <v>136</v>
      </c>
      <c r="E28" s="156">
        <v>12</v>
      </c>
      <c r="F28" s="157"/>
      <c r="G28" s="157">
        <f t="shared" si="0"/>
        <v>0</v>
      </c>
    </row>
    <row r="29" spans="1:7" s="2" customFormat="1" ht="30" customHeight="1">
      <c r="A29" s="154">
        <v>15</v>
      </c>
      <c r="B29" s="158" t="s">
        <v>137</v>
      </c>
      <c r="C29" s="158" t="s">
        <v>138</v>
      </c>
      <c r="D29" s="158" t="s">
        <v>136</v>
      </c>
      <c r="E29" s="159">
        <v>12</v>
      </c>
      <c r="F29" s="160"/>
      <c r="G29" s="157">
        <f t="shared" si="0"/>
        <v>0</v>
      </c>
    </row>
    <row r="30" spans="1:7" s="2" customFormat="1" ht="30" customHeight="1">
      <c r="A30" s="154">
        <v>16</v>
      </c>
      <c r="B30" s="155" t="s">
        <v>139</v>
      </c>
      <c r="C30" s="155" t="s">
        <v>140</v>
      </c>
      <c r="D30" s="155" t="s">
        <v>141</v>
      </c>
      <c r="E30" s="156">
        <v>21</v>
      </c>
      <c r="F30" s="157"/>
      <c r="G30" s="157">
        <f t="shared" si="0"/>
        <v>0</v>
      </c>
    </row>
    <row r="31" spans="1:7" s="2" customFormat="1" ht="30" customHeight="1">
      <c r="A31" s="154">
        <v>17</v>
      </c>
      <c r="B31" s="155" t="s">
        <v>142</v>
      </c>
      <c r="C31" s="155" t="s">
        <v>143</v>
      </c>
      <c r="D31" s="155" t="s">
        <v>130</v>
      </c>
      <c r="E31" s="156">
        <v>1302</v>
      </c>
      <c r="F31" s="157"/>
      <c r="G31" s="157">
        <f t="shared" si="0"/>
        <v>0</v>
      </c>
    </row>
    <row r="32" spans="1:7" s="2" customFormat="1" ht="30" customHeight="1">
      <c r="A32" s="154">
        <v>18</v>
      </c>
      <c r="B32" s="155" t="s">
        <v>144</v>
      </c>
      <c r="C32" s="155" t="s">
        <v>145</v>
      </c>
      <c r="D32" s="155" t="s">
        <v>130</v>
      </c>
      <c r="E32" s="156">
        <v>1302</v>
      </c>
      <c r="F32" s="157"/>
      <c r="G32" s="157">
        <f t="shared" si="0"/>
        <v>0</v>
      </c>
    </row>
    <row r="33" spans="1:7" s="2" customFormat="1" ht="30" customHeight="1">
      <c r="A33" s="154">
        <v>19</v>
      </c>
      <c r="B33" s="155" t="s">
        <v>146</v>
      </c>
      <c r="C33" s="155" t="s">
        <v>147</v>
      </c>
      <c r="D33" s="155" t="s">
        <v>136</v>
      </c>
      <c r="E33" s="156">
        <v>102</v>
      </c>
      <c r="F33" s="157"/>
      <c r="G33" s="157">
        <f t="shared" si="0"/>
        <v>0</v>
      </c>
    </row>
    <row r="34" spans="1:7" s="2" customFormat="1" ht="30" customHeight="1">
      <c r="A34" s="154">
        <v>20</v>
      </c>
      <c r="B34" s="158" t="s">
        <v>148</v>
      </c>
      <c r="C34" s="158" t="s">
        <v>149</v>
      </c>
      <c r="D34" s="158" t="s">
        <v>136</v>
      </c>
      <c r="E34" s="159">
        <v>46.9</v>
      </c>
      <c r="F34" s="160"/>
      <c r="G34" s="157">
        <f t="shared" si="0"/>
        <v>0</v>
      </c>
    </row>
    <row r="35" spans="1:7" s="2" customFormat="1" ht="30" customHeight="1">
      <c r="A35" s="154">
        <v>21</v>
      </c>
      <c r="B35" s="158" t="s">
        <v>150</v>
      </c>
      <c r="C35" s="158" t="s">
        <v>151</v>
      </c>
      <c r="D35" s="158" t="s">
        <v>136</v>
      </c>
      <c r="E35" s="159">
        <v>35</v>
      </c>
      <c r="F35" s="160"/>
      <c r="G35" s="157">
        <f t="shared" si="0"/>
        <v>0</v>
      </c>
    </row>
    <row r="36" spans="1:7" s="2" customFormat="1" ht="30" customHeight="1">
      <c r="A36" s="154">
        <v>22</v>
      </c>
      <c r="B36" s="155" t="s">
        <v>152</v>
      </c>
      <c r="C36" s="155" t="s">
        <v>153</v>
      </c>
      <c r="D36" s="155" t="s">
        <v>130</v>
      </c>
      <c r="E36" s="156">
        <v>1302</v>
      </c>
      <c r="F36" s="157"/>
      <c r="G36" s="157">
        <f t="shared" si="0"/>
        <v>0</v>
      </c>
    </row>
    <row r="37" spans="1:7" s="2" customFormat="1" ht="30" customHeight="1">
      <c r="A37" s="154">
        <v>23</v>
      </c>
      <c r="B37" s="155" t="s">
        <v>154</v>
      </c>
      <c r="C37" s="155" t="s">
        <v>155</v>
      </c>
      <c r="D37" s="155" t="s">
        <v>127</v>
      </c>
      <c r="E37" s="156">
        <v>26.04</v>
      </c>
      <c r="F37" s="157"/>
      <c r="G37" s="157">
        <f t="shared" si="0"/>
        <v>0</v>
      </c>
    </row>
    <row r="38" spans="1:7" s="2" customFormat="1" ht="30" customHeight="1" hidden="1">
      <c r="A38" s="154"/>
      <c r="B38" s="151"/>
      <c r="C38" s="151"/>
      <c r="D38" s="151"/>
      <c r="E38" s="152"/>
      <c r="F38" s="153"/>
      <c r="G38" s="157"/>
    </row>
    <row r="39" spans="1:7" s="2" customFormat="1" ht="30" customHeight="1" hidden="1">
      <c r="A39" s="154"/>
      <c r="B39" s="155"/>
      <c r="C39" s="155"/>
      <c r="D39" s="155"/>
      <c r="E39" s="156"/>
      <c r="F39" s="157"/>
      <c r="G39" s="157"/>
    </row>
    <row r="40" spans="1:7" s="2" customFormat="1" ht="30" customHeight="1" hidden="1">
      <c r="A40" s="154"/>
      <c r="B40" s="155"/>
      <c r="C40" s="155"/>
      <c r="D40" s="155"/>
      <c r="E40" s="156"/>
      <c r="F40" s="157"/>
      <c r="G40" s="157"/>
    </row>
    <row r="41" spans="1:7" s="2" customFormat="1" ht="30" customHeight="1" hidden="1">
      <c r="A41" s="154"/>
      <c r="B41" s="155"/>
      <c r="C41" s="155"/>
      <c r="D41" s="155"/>
      <c r="E41" s="156"/>
      <c r="F41" s="157"/>
      <c r="G41" s="157"/>
    </row>
    <row r="42" spans="1:7" s="2" customFormat="1" ht="30" customHeight="1" hidden="1">
      <c r="A42" s="154"/>
      <c r="B42" s="155"/>
      <c r="C42" s="155"/>
      <c r="D42" s="155"/>
      <c r="E42" s="156"/>
      <c r="F42" s="157"/>
      <c r="G42" s="157"/>
    </row>
    <row r="43" spans="1:7" s="2" customFormat="1" ht="30" customHeight="1" hidden="1">
      <c r="A43" s="154"/>
      <c r="B43" s="155"/>
      <c r="C43" s="155"/>
      <c r="D43" s="155"/>
      <c r="E43" s="156"/>
      <c r="F43" s="157"/>
      <c r="G43" s="157"/>
    </row>
    <row r="44" spans="1:7" s="2" customFormat="1" ht="30" customHeight="1" hidden="1">
      <c r="A44" s="154"/>
      <c r="B44" s="155"/>
      <c r="C44" s="155"/>
      <c r="D44" s="155"/>
      <c r="E44" s="156"/>
      <c r="F44" s="157"/>
      <c r="G44" s="157"/>
    </row>
    <row r="45" spans="1:7" s="2" customFormat="1" ht="30" customHeight="1" hidden="1">
      <c r="A45" s="154"/>
      <c r="B45" s="158"/>
      <c r="C45" s="158"/>
      <c r="D45" s="158"/>
      <c r="E45" s="159"/>
      <c r="F45" s="160"/>
      <c r="G45" s="157"/>
    </row>
    <row r="46" spans="1:7" s="2" customFormat="1" ht="30" customHeight="1" hidden="1">
      <c r="A46" s="154"/>
      <c r="B46" s="151"/>
      <c r="C46" s="151"/>
      <c r="D46" s="151"/>
      <c r="E46" s="152"/>
      <c r="F46" s="153"/>
      <c r="G46" s="157"/>
    </row>
    <row r="47" spans="1:7" s="2" customFormat="1" ht="30" customHeight="1" hidden="1">
      <c r="A47" s="154"/>
      <c r="B47" s="155"/>
      <c r="C47" s="155"/>
      <c r="D47" s="155"/>
      <c r="E47" s="156"/>
      <c r="F47" s="157"/>
      <c r="G47" s="157"/>
    </row>
    <row r="48" spans="1:7" s="2" customFormat="1" ht="9.75" hidden="1">
      <c r="A48" s="154"/>
      <c r="B48" s="155"/>
      <c r="C48" s="155"/>
      <c r="D48" s="155"/>
      <c r="E48" s="156"/>
      <c r="F48" s="157"/>
      <c r="G48" s="157"/>
    </row>
    <row r="49" spans="1:7" s="2" customFormat="1" ht="9.75" hidden="1">
      <c r="A49" s="154"/>
      <c r="B49" s="155"/>
      <c r="C49" s="155"/>
      <c r="D49" s="155"/>
      <c r="E49" s="156"/>
      <c r="F49" s="157"/>
      <c r="G49" s="157"/>
    </row>
    <row r="50" spans="1:7" s="2" customFormat="1" ht="30" customHeight="1" hidden="1">
      <c r="A50" s="154"/>
      <c r="B50" s="158"/>
      <c r="C50" s="158"/>
      <c r="D50" s="158"/>
      <c r="E50" s="159"/>
      <c r="F50" s="160"/>
      <c r="G50" s="157"/>
    </row>
    <row r="51" spans="1:7" s="2" customFormat="1" ht="9.75" hidden="1">
      <c r="A51" s="154"/>
      <c r="B51" s="155"/>
      <c r="C51" s="155"/>
      <c r="D51" s="155"/>
      <c r="E51" s="156"/>
      <c r="F51" s="157"/>
      <c r="G51" s="157"/>
    </row>
    <row r="52" spans="1:7" s="2" customFormat="1" ht="30" customHeight="1" hidden="1">
      <c r="A52" s="154"/>
      <c r="B52" s="158"/>
      <c r="C52" s="158"/>
      <c r="D52" s="158"/>
      <c r="E52" s="159"/>
      <c r="F52" s="160"/>
      <c r="G52" s="157"/>
    </row>
    <row r="53" spans="1:7" s="2" customFormat="1" ht="30" customHeight="1" hidden="1">
      <c r="A53" s="154"/>
      <c r="B53" s="151"/>
      <c r="C53" s="151"/>
      <c r="D53" s="151"/>
      <c r="E53" s="152"/>
      <c r="F53" s="153"/>
      <c r="G53" s="157"/>
    </row>
    <row r="54" spans="1:7" s="2" customFormat="1" ht="30" customHeight="1" hidden="1">
      <c r="A54" s="154"/>
      <c r="B54" s="155"/>
      <c r="C54" s="155"/>
      <c r="D54" s="155"/>
      <c r="E54" s="156"/>
      <c r="F54" s="157"/>
      <c r="G54" s="157"/>
    </row>
    <row r="55" spans="1:7" s="2" customFormat="1" ht="30" customHeight="1" hidden="1">
      <c r="A55" s="154"/>
      <c r="B55" s="151"/>
      <c r="C55" s="151"/>
      <c r="D55" s="151"/>
      <c r="E55" s="152"/>
      <c r="F55" s="153"/>
      <c r="G55" s="157"/>
    </row>
    <row r="56" spans="1:7" s="2" customFormat="1" ht="30" customHeight="1" hidden="1">
      <c r="A56" s="154"/>
      <c r="B56" s="155"/>
      <c r="C56" s="155"/>
      <c r="D56" s="155"/>
      <c r="E56" s="156"/>
      <c r="F56" s="157"/>
      <c r="G56" s="157"/>
    </row>
    <row r="57" spans="1:7" s="2" customFormat="1" ht="30" customHeight="1" hidden="1">
      <c r="A57" s="154"/>
      <c r="B57" s="158"/>
      <c r="C57" s="158"/>
      <c r="D57" s="158"/>
      <c r="E57" s="159"/>
      <c r="F57" s="160"/>
      <c r="G57" s="157"/>
    </row>
    <row r="58" spans="1:7" s="2" customFormat="1" ht="30" customHeight="1" hidden="1">
      <c r="A58" s="154"/>
      <c r="B58" s="155"/>
      <c r="C58" s="155"/>
      <c r="D58" s="155"/>
      <c r="E58" s="156"/>
      <c r="F58" s="157"/>
      <c r="G58" s="157"/>
    </row>
    <row r="59" spans="1:7" s="2" customFormat="1" ht="30" customHeight="1" hidden="1">
      <c r="A59" s="154"/>
      <c r="B59" s="155"/>
      <c r="C59" s="155"/>
      <c r="D59" s="155"/>
      <c r="E59" s="156"/>
      <c r="F59" s="157"/>
      <c r="G59" s="157"/>
    </row>
    <row r="60" spans="1:7" s="2" customFormat="1" ht="30" customHeight="1" hidden="1">
      <c r="A60" s="154"/>
      <c r="B60" s="158"/>
      <c r="C60" s="158"/>
      <c r="D60" s="158"/>
      <c r="E60" s="159"/>
      <c r="F60" s="160"/>
      <c r="G60" s="157"/>
    </row>
    <row r="61" spans="1:7" s="2" customFormat="1" ht="30" customHeight="1" hidden="1">
      <c r="A61" s="154"/>
      <c r="B61" s="155"/>
      <c r="C61" s="155"/>
      <c r="D61" s="155"/>
      <c r="E61" s="156"/>
      <c r="F61" s="157"/>
      <c r="G61" s="157"/>
    </row>
    <row r="62" spans="1:7" s="2" customFormat="1" ht="30" customHeight="1" hidden="1">
      <c r="A62" s="154"/>
      <c r="B62" s="158"/>
      <c r="C62" s="158"/>
      <c r="D62" s="158"/>
      <c r="E62" s="159"/>
      <c r="F62" s="160"/>
      <c r="G62" s="157"/>
    </row>
    <row r="63" spans="1:7" s="2" customFormat="1" ht="30" customHeight="1" hidden="1">
      <c r="A63" s="154"/>
      <c r="B63" s="155"/>
      <c r="C63" s="155"/>
      <c r="D63" s="155"/>
      <c r="E63" s="156"/>
      <c r="F63" s="157"/>
      <c r="G63" s="157"/>
    </row>
    <row r="64" spans="1:7" s="2" customFormat="1" ht="30" customHeight="1" hidden="1">
      <c r="A64" s="154"/>
      <c r="B64" s="158"/>
      <c r="C64" s="158"/>
      <c r="D64" s="158"/>
      <c r="E64" s="159"/>
      <c r="F64" s="160"/>
      <c r="G64" s="157"/>
    </row>
    <row r="65" spans="1:7" s="2" customFormat="1" ht="30" customHeight="1" hidden="1">
      <c r="A65" s="154"/>
      <c r="B65" s="155"/>
      <c r="C65" s="155"/>
      <c r="D65" s="155"/>
      <c r="E65" s="156"/>
      <c r="F65" s="157"/>
      <c r="G65" s="157"/>
    </row>
    <row r="66" spans="1:7" s="2" customFormat="1" ht="36.75" customHeight="1" hidden="1">
      <c r="A66" s="154"/>
      <c r="B66" s="158"/>
      <c r="C66" s="158"/>
      <c r="D66" s="158"/>
      <c r="E66" s="159"/>
      <c r="F66" s="160"/>
      <c r="G66" s="157"/>
    </row>
    <row r="67" spans="1:7" s="2" customFormat="1" ht="30" customHeight="1" hidden="1">
      <c r="A67" s="154"/>
      <c r="B67" s="155"/>
      <c r="C67" s="155"/>
      <c r="D67" s="155"/>
      <c r="E67" s="156"/>
      <c r="F67" s="157"/>
      <c r="G67" s="157"/>
    </row>
    <row r="68" spans="1:7" s="2" customFormat="1" ht="30" customHeight="1" hidden="1">
      <c r="A68" s="154"/>
      <c r="B68" s="158"/>
      <c r="C68" s="158"/>
      <c r="D68" s="158"/>
      <c r="E68" s="159"/>
      <c r="F68" s="160"/>
      <c r="G68" s="157"/>
    </row>
    <row r="69" spans="1:7" s="2" customFormat="1" ht="30" customHeight="1" hidden="1">
      <c r="A69" s="154"/>
      <c r="B69" s="155"/>
      <c r="C69" s="155"/>
      <c r="D69" s="155"/>
      <c r="E69" s="156"/>
      <c r="F69" s="157"/>
      <c r="G69" s="157"/>
    </row>
    <row r="70" spans="1:7" s="2" customFormat="1" ht="30" customHeight="1" hidden="1">
      <c r="A70" s="154"/>
      <c r="B70" s="158"/>
      <c r="C70" s="158"/>
      <c r="D70" s="158"/>
      <c r="E70" s="159"/>
      <c r="F70" s="160"/>
      <c r="G70" s="157"/>
    </row>
    <row r="71" spans="1:7" s="2" customFormat="1" ht="30" customHeight="1" hidden="1">
      <c r="A71" s="154"/>
      <c r="B71" s="155"/>
      <c r="C71" s="155"/>
      <c r="D71" s="155"/>
      <c r="E71" s="156"/>
      <c r="F71" s="157"/>
      <c r="G71" s="157"/>
    </row>
    <row r="72" spans="1:7" s="2" customFormat="1" ht="9.75" hidden="1">
      <c r="A72" s="154"/>
      <c r="B72" s="158"/>
      <c r="C72" s="158"/>
      <c r="D72" s="158"/>
      <c r="E72" s="159"/>
      <c r="F72" s="160"/>
      <c r="G72" s="157"/>
    </row>
    <row r="73" spans="1:7" s="2" customFormat="1" ht="30" customHeight="1" hidden="1">
      <c r="A73" s="154"/>
      <c r="B73" s="158"/>
      <c r="C73" s="158"/>
      <c r="D73" s="158"/>
      <c r="E73" s="159"/>
      <c r="F73" s="160"/>
      <c r="G73" s="157"/>
    </row>
    <row r="74" spans="1:7" s="2" customFormat="1" ht="30" customHeight="1" hidden="1">
      <c r="A74" s="154"/>
      <c r="B74" s="155"/>
      <c r="C74" s="155"/>
      <c r="D74" s="155"/>
      <c r="E74" s="156"/>
      <c r="F74" s="157"/>
      <c r="G74" s="157"/>
    </row>
    <row r="75" spans="1:7" s="2" customFormat="1" ht="30" customHeight="1" hidden="1">
      <c r="A75" s="154"/>
      <c r="B75" s="158"/>
      <c r="C75" s="158"/>
      <c r="D75" s="158"/>
      <c r="E75" s="159"/>
      <c r="F75" s="160"/>
      <c r="G75" s="157"/>
    </row>
    <row r="76" spans="1:7" s="2" customFormat="1" ht="30" customHeight="1" hidden="1">
      <c r="A76" s="154"/>
      <c r="B76" s="151"/>
      <c r="C76" s="151"/>
      <c r="D76" s="151"/>
      <c r="E76" s="152"/>
      <c r="F76" s="153"/>
      <c r="G76" s="157"/>
    </row>
    <row r="77" spans="1:7" s="2" customFormat="1" ht="30" customHeight="1" hidden="1">
      <c r="A77" s="154"/>
      <c r="B77" s="155"/>
      <c r="C77" s="155"/>
      <c r="D77" s="155"/>
      <c r="E77" s="156"/>
      <c r="F77" s="157"/>
      <c r="G77" s="157"/>
    </row>
    <row r="78" spans="1:7" s="2" customFormat="1" ht="30" customHeight="1" hidden="1">
      <c r="A78" s="154"/>
      <c r="B78" s="147"/>
      <c r="C78" s="147"/>
      <c r="D78" s="147"/>
      <c r="E78" s="148"/>
      <c r="F78" s="149"/>
      <c r="G78" s="157"/>
    </row>
    <row r="79" spans="1:7" s="2" customFormat="1" ht="30" customHeight="1" hidden="1">
      <c r="A79" s="154"/>
      <c r="B79" s="151"/>
      <c r="C79" s="151"/>
      <c r="D79" s="151"/>
      <c r="E79" s="152"/>
      <c r="F79" s="153"/>
      <c r="G79" s="157"/>
    </row>
    <row r="80" spans="1:7" s="2" customFormat="1" ht="30" customHeight="1" hidden="1">
      <c r="A80" s="154"/>
      <c r="B80" s="155"/>
      <c r="C80" s="155"/>
      <c r="D80" s="155"/>
      <c r="E80" s="156"/>
      <c r="F80" s="157"/>
      <c r="G80" s="157"/>
    </row>
    <row r="81" spans="1:7" s="2" customFormat="1" ht="30" customHeight="1" hidden="1">
      <c r="A81" s="154"/>
      <c r="B81" s="158"/>
      <c r="C81" s="158"/>
      <c r="D81" s="158"/>
      <c r="E81" s="159"/>
      <c r="F81" s="160"/>
      <c r="G81" s="157"/>
    </row>
    <row r="82" spans="1:7" s="2" customFormat="1" ht="30" customHeight="1" hidden="1">
      <c r="A82" s="154"/>
      <c r="B82" s="155"/>
      <c r="C82" s="155"/>
      <c r="D82" s="155"/>
      <c r="E82" s="156"/>
      <c r="F82" s="157"/>
      <c r="G82" s="157"/>
    </row>
    <row r="83" spans="1:7" s="2" customFormat="1" ht="30" customHeight="1" hidden="1">
      <c r="A83" s="154"/>
      <c r="B83" s="151"/>
      <c r="C83" s="151"/>
      <c r="D83" s="151"/>
      <c r="E83" s="152"/>
      <c r="F83" s="153"/>
      <c r="G83" s="157"/>
    </row>
    <row r="84" spans="1:7" s="2" customFormat="1" ht="30" customHeight="1" hidden="1">
      <c r="A84" s="154"/>
      <c r="B84" s="158"/>
      <c r="C84" s="158"/>
      <c r="D84" s="158"/>
      <c r="E84" s="159"/>
      <c r="F84" s="160"/>
      <c r="G84" s="157"/>
    </row>
    <row r="85" spans="1:7" s="2" customFormat="1" ht="30" customHeight="1" hidden="1">
      <c r="A85" s="154"/>
      <c r="B85" s="155"/>
      <c r="C85" s="155"/>
      <c r="D85" s="155"/>
      <c r="E85" s="156"/>
      <c r="F85" s="157"/>
      <c r="G85" s="157"/>
    </row>
    <row r="86" spans="1:7" s="2" customFormat="1" ht="37.5" customHeight="1" hidden="1">
      <c r="A86" s="154"/>
      <c r="B86" s="158"/>
      <c r="C86" s="158"/>
      <c r="D86" s="158"/>
      <c r="E86" s="159"/>
      <c r="F86" s="160"/>
      <c r="G86" s="157"/>
    </row>
    <row r="87" spans="1:7" s="2" customFormat="1" ht="30" customHeight="1" hidden="1">
      <c r="A87" s="154"/>
      <c r="B87" s="155"/>
      <c r="C87" s="155"/>
      <c r="D87" s="155"/>
      <c r="E87" s="156"/>
      <c r="F87" s="157"/>
      <c r="G87" s="157"/>
    </row>
    <row r="88" spans="1:7" s="2" customFormat="1" ht="30" customHeight="1" hidden="1">
      <c r="A88" s="154"/>
      <c r="B88" s="170"/>
      <c r="C88" s="189"/>
      <c r="D88" s="170"/>
      <c r="E88" s="171"/>
      <c r="F88" s="172"/>
      <c r="G88" s="172"/>
    </row>
    <row r="89" spans="1:7" s="2" customFormat="1" ht="30" customHeight="1" hidden="1">
      <c r="A89" s="154"/>
      <c r="B89" s="173"/>
      <c r="C89" s="173"/>
      <c r="D89" s="173"/>
      <c r="E89" s="173"/>
      <c r="F89" s="173"/>
      <c r="G89" s="183"/>
    </row>
    <row r="90" spans="1:7" s="2" customFormat="1" ht="30" customHeight="1" hidden="1">
      <c r="A90" s="154"/>
      <c r="B90" s="173"/>
      <c r="C90" s="173"/>
      <c r="D90" s="173"/>
      <c r="E90" s="173"/>
      <c r="F90" s="173"/>
      <c r="G90" s="183"/>
    </row>
    <row r="91" spans="1:7" s="2" customFormat="1" ht="30" customHeight="1" hidden="1">
      <c r="A91" s="154"/>
      <c r="B91" s="174"/>
      <c r="C91" s="175"/>
      <c r="D91" s="176"/>
      <c r="E91" s="177"/>
      <c r="F91" s="177"/>
      <c r="G91" s="177"/>
    </row>
    <row r="92" spans="1:7" s="2" customFormat="1" ht="30" customHeight="1" hidden="1">
      <c r="A92" s="154"/>
      <c r="B92" s="174"/>
      <c r="C92" s="175"/>
      <c r="D92" s="176"/>
      <c r="E92" s="177"/>
      <c r="F92" s="177"/>
      <c r="G92" s="177"/>
    </row>
    <row r="93" spans="1:7" s="2" customFormat="1" ht="30" customHeight="1" hidden="1">
      <c r="A93" s="154"/>
      <c r="B93" s="174"/>
      <c r="C93" s="175"/>
      <c r="D93" s="176"/>
      <c r="E93" s="177"/>
      <c r="F93" s="177"/>
      <c r="G93" s="177"/>
    </row>
    <row r="94" spans="1:7" s="2" customFormat="1" ht="30" customHeight="1" hidden="1">
      <c r="A94" s="154"/>
      <c r="B94" s="174"/>
      <c r="C94" s="175"/>
      <c r="D94" s="176"/>
      <c r="E94" s="177"/>
      <c r="F94" s="177"/>
      <c r="G94" s="177"/>
    </row>
    <row r="95" spans="1:7" s="2" customFormat="1" ht="30" customHeight="1" hidden="1">
      <c r="A95" s="154"/>
      <c r="B95" s="174"/>
      <c r="C95" s="175"/>
      <c r="D95" s="176"/>
      <c r="E95" s="177"/>
      <c r="F95" s="177"/>
      <c r="G95" s="177"/>
    </row>
    <row r="96" spans="1:7" s="2" customFormat="1" ht="30" customHeight="1" hidden="1">
      <c r="A96" s="154"/>
      <c r="B96" s="174"/>
      <c r="C96" s="175"/>
      <c r="D96" s="176"/>
      <c r="E96" s="177"/>
      <c r="F96" s="177"/>
      <c r="G96" s="177"/>
    </row>
    <row r="97" spans="1:7" s="2" customFormat="1" ht="30" customHeight="1" hidden="1">
      <c r="A97" s="154"/>
      <c r="B97" s="174"/>
      <c r="C97" s="175"/>
      <c r="D97" s="176"/>
      <c r="E97" s="177"/>
      <c r="F97" s="177"/>
      <c r="G97" s="177"/>
    </row>
    <row r="98" spans="1:7" s="2" customFormat="1" ht="30" customHeight="1" hidden="1">
      <c r="A98" s="154"/>
      <c r="B98" s="174"/>
      <c r="C98" s="175"/>
      <c r="D98" s="176"/>
      <c r="E98" s="177"/>
      <c r="F98" s="177"/>
      <c r="G98" s="177"/>
    </row>
    <row r="99" spans="1:7" s="2" customFormat="1" ht="30" customHeight="1" hidden="1">
      <c r="A99" s="154"/>
      <c r="B99" s="174"/>
      <c r="C99" s="175"/>
      <c r="D99" s="176"/>
      <c r="E99" s="177"/>
      <c r="F99" s="177"/>
      <c r="G99" s="177"/>
    </row>
    <row r="100" spans="1:7" s="2" customFormat="1" ht="30" customHeight="1" hidden="1">
      <c r="A100" s="154"/>
      <c r="B100" s="174"/>
      <c r="C100" s="175"/>
      <c r="D100" s="176"/>
      <c r="E100" s="177"/>
      <c r="F100" s="177"/>
      <c r="G100" s="177"/>
    </row>
    <row r="101" spans="1:7" s="2" customFormat="1" ht="30" customHeight="1" hidden="1">
      <c r="A101" s="154"/>
      <c r="B101" s="174"/>
      <c r="C101" s="175"/>
      <c r="D101" s="176"/>
      <c r="E101" s="177"/>
      <c r="F101" s="177"/>
      <c r="G101" s="177"/>
    </row>
    <row r="102" spans="1:7" s="2" customFormat="1" ht="30" customHeight="1" hidden="1">
      <c r="A102" s="154"/>
      <c r="B102" s="174"/>
      <c r="C102" s="175"/>
      <c r="D102" s="176"/>
      <c r="E102" s="177"/>
      <c r="F102" s="177"/>
      <c r="G102" s="177"/>
    </row>
    <row r="103" spans="1:7" s="2" customFormat="1" ht="30" customHeight="1" hidden="1">
      <c r="A103" s="154"/>
      <c r="B103" s="174"/>
      <c r="C103" s="175"/>
      <c r="D103" s="176"/>
      <c r="E103" s="177"/>
      <c r="F103" s="177"/>
      <c r="G103" s="177"/>
    </row>
    <row r="104" spans="1:7" s="2" customFormat="1" ht="30" customHeight="1" hidden="1">
      <c r="A104" s="154"/>
      <c r="B104" s="174"/>
      <c r="C104" s="175"/>
      <c r="D104" s="176"/>
      <c r="E104" s="177"/>
      <c r="F104" s="177"/>
      <c r="G104" s="177"/>
    </row>
    <row r="105" spans="1:7" s="2" customFormat="1" ht="30" customHeight="1" hidden="1">
      <c r="A105" s="154"/>
      <c r="B105" s="178"/>
      <c r="C105" s="179"/>
      <c r="D105" s="178"/>
      <c r="E105" s="180"/>
      <c r="F105" s="181"/>
      <c r="G105" s="177"/>
    </row>
    <row r="106" spans="1:7" s="2" customFormat="1" ht="30" customHeight="1" hidden="1">
      <c r="A106" s="154"/>
      <c r="B106" s="178"/>
      <c r="C106" s="175"/>
      <c r="D106" s="178"/>
      <c r="E106" s="180"/>
      <c r="F106" s="181"/>
      <c r="G106" s="177"/>
    </row>
    <row r="107" spans="1:7" s="2" customFormat="1" ht="30" customHeight="1" hidden="1">
      <c r="A107" s="154"/>
      <c r="B107" s="174"/>
      <c r="C107" s="175"/>
      <c r="D107" s="176"/>
      <c r="E107" s="177"/>
      <c r="F107" s="177"/>
      <c r="G107" s="177"/>
    </row>
    <row r="108" spans="1:7" s="2" customFormat="1" ht="30" customHeight="1" hidden="1">
      <c r="A108" s="154"/>
      <c r="B108" s="174"/>
      <c r="C108" s="175"/>
      <c r="D108" s="176"/>
      <c r="E108" s="177"/>
      <c r="F108" s="177"/>
      <c r="G108" s="177"/>
    </row>
    <row r="109" spans="1:7" s="2" customFormat="1" ht="30" customHeight="1" hidden="1">
      <c r="A109" s="154"/>
      <c r="B109" s="174"/>
      <c r="C109" s="175"/>
      <c r="D109" s="176"/>
      <c r="E109" s="177"/>
      <c r="F109" s="177"/>
      <c r="G109" s="177"/>
    </row>
    <row r="110" spans="1:7" s="2" customFormat="1" ht="30" customHeight="1" hidden="1">
      <c r="A110" s="154"/>
      <c r="B110" s="174"/>
      <c r="C110" s="175"/>
      <c r="D110" s="176"/>
      <c r="E110" s="177"/>
      <c r="F110" s="177"/>
      <c r="G110" s="177"/>
    </row>
    <row r="111" spans="1:7" s="2" customFormat="1" ht="30" customHeight="1" hidden="1">
      <c r="A111" s="154"/>
      <c r="B111" s="174"/>
      <c r="C111" s="175"/>
      <c r="D111" s="176"/>
      <c r="E111" s="177"/>
      <c r="F111" s="177"/>
      <c r="G111" s="177"/>
    </row>
    <row r="112" spans="1:7" s="2" customFormat="1" ht="30" customHeight="1" hidden="1">
      <c r="A112" s="154"/>
      <c r="B112" s="173"/>
      <c r="C112" s="173"/>
      <c r="D112" s="173"/>
      <c r="E112" s="173"/>
      <c r="F112" s="173"/>
      <c r="G112" s="177"/>
    </row>
    <row r="113" spans="1:7" s="2" customFormat="1" ht="30" customHeight="1" hidden="1">
      <c r="A113" s="154"/>
      <c r="B113" s="174"/>
      <c r="C113" s="175"/>
      <c r="D113" s="176"/>
      <c r="E113" s="177"/>
      <c r="F113" s="177"/>
      <c r="G113" s="177"/>
    </row>
    <row r="114" spans="1:7" s="2" customFormat="1" ht="30" customHeight="1" hidden="1">
      <c r="A114" s="154"/>
      <c r="B114" s="174"/>
      <c r="C114" s="175"/>
      <c r="D114" s="176"/>
      <c r="E114" s="177"/>
      <c r="F114" s="177"/>
      <c r="G114" s="177"/>
    </row>
    <row r="115" spans="1:7" s="2" customFormat="1" ht="30" customHeight="1" hidden="1">
      <c r="A115" s="154"/>
      <c r="B115" s="174"/>
      <c r="C115" s="175"/>
      <c r="D115" s="176"/>
      <c r="E115" s="177"/>
      <c r="F115" s="177"/>
      <c r="G115" s="177"/>
    </row>
    <row r="116" spans="1:7" s="2" customFormat="1" ht="30" customHeight="1" hidden="1">
      <c r="A116" s="154"/>
      <c r="B116" s="174"/>
      <c r="C116" s="175"/>
      <c r="D116" s="176"/>
      <c r="E116" s="177"/>
      <c r="F116" s="177"/>
      <c r="G116" s="177"/>
    </row>
    <row r="117" spans="1:7" s="2" customFormat="1" ht="30" customHeight="1" hidden="1">
      <c r="A117" s="154"/>
      <c r="B117" s="174"/>
      <c r="C117" s="182"/>
      <c r="D117" s="176"/>
      <c r="E117" s="177"/>
      <c r="F117" s="177"/>
      <c r="G117" s="177"/>
    </row>
    <row r="118" spans="1:7" s="2" customFormat="1" ht="30" customHeight="1" hidden="1">
      <c r="A118" s="154"/>
      <c r="B118" s="174"/>
      <c r="C118" s="175"/>
      <c r="D118" s="176"/>
      <c r="E118" s="177"/>
      <c r="F118" s="177"/>
      <c r="G118" s="177"/>
    </row>
    <row r="119" spans="1:7" s="2" customFormat="1" ht="30" customHeight="1" hidden="1">
      <c r="A119" s="154"/>
      <c r="B119" s="174"/>
      <c r="C119" s="175"/>
      <c r="D119" s="176"/>
      <c r="E119" s="177"/>
      <c r="F119" s="177"/>
      <c r="G119" s="177"/>
    </row>
    <row r="120" spans="1:7" s="2" customFormat="1" ht="30" customHeight="1" hidden="1">
      <c r="A120" s="154"/>
      <c r="B120" s="174"/>
      <c r="C120" s="175"/>
      <c r="D120" s="176"/>
      <c r="E120" s="177"/>
      <c r="F120" s="177"/>
      <c r="G120" s="177"/>
    </row>
    <row r="121" spans="1:7" s="2" customFormat="1" ht="30" customHeight="1" hidden="1">
      <c r="A121" s="154"/>
      <c r="B121" s="174"/>
      <c r="C121" s="175"/>
      <c r="D121" s="176"/>
      <c r="E121" s="177"/>
      <c r="F121" s="177"/>
      <c r="G121" s="177"/>
    </row>
    <row r="122" spans="1:7" s="2" customFormat="1" ht="30" customHeight="1" hidden="1">
      <c r="A122" s="154"/>
      <c r="B122" s="174"/>
      <c r="C122" s="175"/>
      <c r="D122" s="176"/>
      <c r="E122" s="177"/>
      <c r="F122" s="177"/>
      <c r="G122" s="177"/>
    </row>
    <row r="123" spans="1:7" s="2" customFormat="1" ht="30" customHeight="1" hidden="1">
      <c r="A123" s="154"/>
      <c r="B123" s="174"/>
      <c r="C123" s="175"/>
      <c r="D123" s="176"/>
      <c r="E123" s="177"/>
      <c r="F123" s="177"/>
      <c r="G123" s="177"/>
    </row>
    <row r="124" spans="1:7" s="2" customFormat="1" ht="9.75">
      <c r="A124" s="169"/>
      <c r="B124" s="170"/>
      <c r="C124" s="170"/>
      <c r="D124" s="170"/>
      <c r="E124" s="171"/>
      <c r="F124" s="172"/>
      <c r="G124" s="172"/>
    </row>
    <row r="125" spans="1:7" s="2" customFormat="1" ht="9.75">
      <c r="A125" s="169"/>
      <c r="B125" s="170"/>
      <c r="C125" s="170"/>
      <c r="D125" s="170"/>
      <c r="E125" s="171"/>
      <c r="F125" s="172"/>
      <c r="G125" s="172"/>
    </row>
    <row r="126" spans="1:7" s="2" customFormat="1" ht="13.5">
      <c r="A126" s="161"/>
      <c r="B126" s="162"/>
      <c r="C126" s="162" t="s">
        <v>119</v>
      </c>
      <c r="D126" s="162"/>
      <c r="E126" s="163"/>
      <c r="F126" s="164"/>
      <c r="G126" s="164">
        <f>SUM(G15:G125)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showGridLines="0" zoomScalePageLayoutView="0" workbookViewId="0" topLeftCell="A1">
      <selection activeCell="F22" sqref="F22:F27"/>
    </sheetView>
  </sheetViews>
  <sheetFormatPr defaultColWidth="10.5" defaultRowHeight="10.5"/>
  <cols>
    <col min="1" max="1" width="6" style="165" customWidth="1"/>
    <col min="2" max="2" width="16.33203125" style="166" customWidth="1"/>
    <col min="3" max="3" width="49.83203125" style="166" customWidth="1"/>
    <col min="4" max="4" width="3.83203125" style="166" customWidth="1"/>
    <col min="5" max="5" width="11.33203125" style="167" customWidth="1"/>
    <col min="6" max="6" width="11.5" style="168" customWidth="1"/>
    <col min="7" max="7" width="17.33203125" style="168" customWidth="1"/>
    <col min="8" max="16384" width="10.5" style="1" customWidth="1"/>
  </cols>
  <sheetData>
    <row r="1" spans="1:7" s="2" customFormat="1" ht="17.25">
      <c r="A1" s="295" t="s">
        <v>120</v>
      </c>
      <c r="B1" s="296"/>
      <c r="C1" s="296"/>
      <c r="D1" s="296"/>
      <c r="E1" s="296"/>
      <c r="F1" s="296"/>
      <c r="G1" s="296"/>
    </row>
    <row r="2" spans="1:7" s="2" customFormat="1" ht="12">
      <c r="A2" s="131" t="s">
        <v>161</v>
      </c>
      <c r="B2" s="135"/>
      <c r="C2" s="135"/>
      <c r="D2" s="135"/>
      <c r="E2" s="135"/>
      <c r="F2" s="135"/>
      <c r="G2" s="135"/>
    </row>
    <row r="3" spans="1:7" s="2" customFormat="1" ht="12">
      <c r="A3" s="131" t="s">
        <v>158</v>
      </c>
      <c r="B3" s="135"/>
      <c r="C3" s="135"/>
      <c r="D3" s="135"/>
      <c r="E3" s="135"/>
      <c r="F3" s="135"/>
      <c r="G3" s="135"/>
    </row>
    <row r="4" spans="1:7" s="2" customFormat="1" ht="12">
      <c r="A4" s="138"/>
      <c r="B4" s="131"/>
      <c r="C4" s="136" t="s">
        <v>164</v>
      </c>
      <c r="D4" s="132"/>
      <c r="E4" s="132"/>
      <c r="F4" s="132"/>
      <c r="G4" s="132"/>
    </row>
    <row r="5" spans="1:7" s="2" customFormat="1" ht="9.75">
      <c r="A5" s="139"/>
      <c r="B5" s="140"/>
      <c r="C5" s="140"/>
      <c r="D5" s="140"/>
      <c r="E5" s="141"/>
      <c r="F5" s="142"/>
      <c r="G5" s="142"/>
    </row>
    <row r="6" spans="1:7" s="2" customFormat="1" ht="11.25">
      <c r="A6" s="135" t="s">
        <v>112</v>
      </c>
      <c r="B6" s="135"/>
      <c r="C6" s="135"/>
      <c r="D6" s="135"/>
      <c r="E6" s="135"/>
      <c r="F6" s="135"/>
      <c r="G6" s="135"/>
    </row>
    <row r="7" spans="1:7" s="2" customFormat="1" ht="11.25">
      <c r="A7" s="135" t="s">
        <v>121</v>
      </c>
      <c r="B7" s="135"/>
      <c r="C7" s="135"/>
      <c r="D7" s="135"/>
      <c r="E7" s="135" t="s">
        <v>113</v>
      </c>
      <c r="F7" s="135"/>
      <c r="G7" s="135"/>
    </row>
    <row r="8" spans="1:7" s="2" customFormat="1" ht="11.25">
      <c r="A8" s="297" t="s">
        <v>114</v>
      </c>
      <c r="B8" s="298"/>
      <c r="C8" s="298"/>
      <c r="D8" s="143"/>
      <c r="E8" s="135" t="s">
        <v>163</v>
      </c>
      <c r="F8" s="144"/>
      <c r="G8" s="144"/>
    </row>
    <row r="9" spans="1:7" s="2" customFormat="1" ht="9.75">
      <c r="A9" s="139"/>
      <c r="B9" s="139"/>
      <c r="C9" s="139"/>
      <c r="D9" s="139"/>
      <c r="E9" s="139"/>
      <c r="F9" s="139"/>
      <c r="G9" s="139"/>
    </row>
    <row r="10" spans="1:7" s="2" customFormat="1" ht="20.25">
      <c r="A10" s="145" t="s">
        <v>122</v>
      </c>
      <c r="B10" s="145" t="s">
        <v>123</v>
      </c>
      <c r="C10" s="145" t="s">
        <v>115</v>
      </c>
      <c r="D10" s="145" t="s">
        <v>124</v>
      </c>
      <c r="E10" s="145" t="s">
        <v>125</v>
      </c>
      <c r="F10" s="145" t="s">
        <v>126</v>
      </c>
      <c r="G10" s="145" t="s">
        <v>116</v>
      </c>
    </row>
    <row r="11" spans="1:7" s="2" customFormat="1" ht="9.75">
      <c r="A11" s="145" t="s">
        <v>34</v>
      </c>
      <c r="B11" s="145" t="s">
        <v>41</v>
      </c>
      <c r="C11" s="145" t="s">
        <v>47</v>
      </c>
      <c r="D11" s="145" t="s">
        <v>53</v>
      </c>
      <c r="E11" s="145" t="s">
        <v>57</v>
      </c>
      <c r="F11" s="145" t="s">
        <v>61</v>
      </c>
      <c r="G11" s="145" t="s">
        <v>64</v>
      </c>
    </row>
    <row r="12" spans="1:7" s="2" customFormat="1" ht="9.75">
      <c r="A12" s="139"/>
      <c r="B12" s="139"/>
      <c r="C12" s="139"/>
      <c r="D12" s="139"/>
      <c r="E12" s="139"/>
      <c r="F12" s="139"/>
      <c r="G12" s="139"/>
    </row>
    <row r="13" spans="1:7" s="2" customFormat="1" ht="13.5">
      <c r="A13" s="146"/>
      <c r="B13" s="147" t="s">
        <v>35</v>
      </c>
      <c r="C13" s="147" t="s">
        <v>117</v>
      </c>
      <c r="D13" s="147"/>
      <c r="E13" s="148"/>
      <c r="F13" s="149"/>
      <c r="G13" s="149"/>
    </row>
    <row r="14" spans="1:7" s="2" customFormat="1" ht="12.75">
      <c r="A14" s="150"/>
      <c r="B14" s="151" t="s">
        <v>34</v>
      </c>
      <c r="C14" s="151" t="s">
        <v>118</v>
      </c>
      <c r="D14" s="151"/>
      <c r="E14" s="152"/>
      <c r="F14" s="153"/>
      <c r="G14" s="153"/>
    </row>
    <row r="15" spans="1:7" s="2" customFormat="1" ht="30" customHeight="1" hidden="1">
      <c r="A15" s="154"/>
      <c r="B15" s="155"/>
      <c r="C15" s="155"/>
      <c r="D15" s="155"/>
      <c r="E15" s="156"/>
      <c r="F15" s="157"/>
      <c r="G15" s="157"/>
    </row>
    <row r="16" spans="1:7" s="2" customFormat="1" ht="30" customHeight="1" hidden="1">
      <c r="A16" s="154"/>
      <c r="B16" s="155"/>
      <c r="C16" s="155"/>
      <c r="D16" s="155"/>
      <c r="E16" s="156"/>
      <c r="F16" s="157"/>
      <c r="G16" s="157"/>
    </row>
    <row r="17" spans="1:7" s="2" customFormat="1" ht="30" customHeight="1" hidden="1">
      <c r="A17" s="154"/>
      <c r="B17" s="155"/>
      <c r="C17" s="155"/>
      <c r="D17" s="155"/>
      <c r="E17" s="156"/>
      <c r="F17" s="157"/>
      <c r="G17" s="157"/>
    </row>
    <row r="18" spans="1:7" s="2" customFormat="1" ht="30" customHeight="1" hidden="1">
      <c r="A18" s="154"/>
      <c r="B18" s="155"/>
      <c r="C18" s="155"/>
      <c r="D18" s="155"/>
      <c r="E18" s="156"/>
      <c r="F18" s="157"/>
      <c r="G18" s="157"/>
    </row>
    <row r="19" spans="1:7" s="2" customFormat="1" ht="30" customHeight="1" hidden="1">
      <c r="A19" s="154"/>
      <c r="B19" s="155"/>
      <c r="C19" s="155"/>
      <c r="D19" s="155"/>
      <c r="E19" s="156"/>
      <c r="F19" s="157"/>
      <c r="G19" s="157"/>
    </row>
    <row r="20" spans="1:7" s="2" customFormat="1" ht="30" customHeight="1" hidden="1">
      <c r="A20" s="154"/>
      <c r="B20" s="155"/>
      <c r="C20" s="155"/>
      <c r="D20" s="155"/>
      <c r="E20" s="156"/>
      <c r="F20" s="157"/>
      <c r="G20" s="157"/>
    </row>
    <row r="21" spans="1:7" s="2" customFormat="1" ht="30" customHeight="1" hidden="1">
      <c r="A21" s="154"/>
      <c r="B21" s="155"/>
      <c r="C21" s="155"/>
      <c r="D21" s="155"/>
      <c r="E21" s="156"/>
      <c r="F21" s="157"/>
      <c r="G21" s="157"/>
    </row>
    <row r="22" spans="1:7" s="2" customFormat="1" ht="30" customHeight="1">
      <c r="A22" s="154">
        <v>8</v>
      </c>
      <c r="B22" s="155" t="s">
        <v>128</v>
      </c>
      <c r="C22" s="155" t="s">
        <v>129</v>
      </c>
      <c r="D22" s="155" t="s">
        <v>130</v>
      </c>
      <c r="E22" s="156">
        <v>423</v>
      </c>
      <c r="F22" s="157"/>
      <c r="G22" s="157">
        <f aca="true" t="shared" si="0" ref="G22:G27">ROUND(E22*F22,2)</f>
        <v>0</v>
      </c>
    </row>
    <row r="23" spans="1:7" s="2" customFormat="1" ht="30" customHeight="1">
      <c r="A23" s="154">
        <v>9</v>
      </c>
      <c r="B23" s="158" t="s">
        <v>131</v>
      </c>
      <c r="C23" s="158" t="s">
        <v>132</v>
      </c>
      <c r="D23" s="158" t="s">
        <v>133</v>
      </c>
      <c r="E23" s="159">
        <v>13.07</v>
      </c>
      <c r="F23" s="160"/>
      <c r="G23" s="157">
        <f t="shared" si="0"/>
        <v>0</v>
      </c>
    </row>
    <row r="24" spans="1:7" s="2" customFormat="1" ht="30" customHeight="1">
      <c r="A24" s="154">
        <v>10</v>
      </c>
      <c r="B24" s="155" t="s">
        <v>142</v>
      </c>
      <c r="C24" s="155" t="s">
        <v>143</v>
      </c>
      <c r="D24" s="155" t="s">
        <v>130</v>
      </c>
      <c r="E24" s="156">
        <v>423</v>
      </c>
      <c r="F24" s="157"/>
      <c r="G24" s="157">
        <f t="shared" si="0"/>
        <v>0</v>
      </c>
    </row>
    <row r="25" spans="1:7" s="2" customFormat="1" ht="30" customHeight="1">
      <c r="A25" s="154">
        <v>11</v>
      </c>
      <c r="B25" s="155" t="s">
        <v>144</v>
      </c>
      <c r="C25" s="155" t="s">
        <v>145</v>
      </c>
      <c r="D25" s="155" t="s">
        <v>130</v>
      </c>
      <c r="E25" s="156">
        <v>423</v>
      </c>
      <c r="F25" s="157"/>
      <c r="G25" s="157">
        <f t="shared" si="0"/>
        <v>0</v>
      </c>
    </row>
    <row r="26" spans="1:7" s="2" customFormat="1" ht="30" customHeight="1">
      <c r="A26" s="154">
        <v>12</v>
      </c>
      <c r="B26" s="155" t="s">
        <v>152</v>
      </c>
      <c r="C26" s="155" t="s">
        <v>153</v>
      </c>
      <c r="D26" s="155" t="s">
        <v>130</v>
      </c>
      <c r="E26" s="156">
        <v>423</v>
      </c>
      <c r="F26" s="157"/>
      <c r="G26" s="157">
        <f t="shared" si="0"/>
        <v>0</v>
      </c>
    </row>
    <row r="27" spans="1:7" s="2" customFormat="1" ht="30" customHeight="1">
      <c r="A27" s="154">
        <v>13</v>
      </c>
      <c r="B27" s="155" t="s">
        <v>154</v>
      </c>
      <c r="C27" s="155" t="s">
        <v>155</v>
      </c>
      <c r="D27" s="155" t="s">
        <v>127</v>
      </c>
      <c r="E27" s="156">
        <v>8.46</v>
      </c>
      <c r="F27" s="157"/>
      <c r="G27" s="157">
        <f t="shared" si="0"/>
        <v>0</v>
      </c>
    </row>
    <row r="28" spans="1:7" s="2" customFormat="1" ht="30" customHeight="1" hidden="1">
      <c r="A28" s="154"/>
      <c r="B28" s="151"/>
      <c r="C28" s="151"/>
      <c r="D28" s="151"/>
      <c r="E28" s="152"/>
      <c r="F28" s="153"/>
      <c r="G28" s="157"/>
    </row>
    <row r="29" spans="1:7" s="2" customFormat="1" ht="30" customHeight="1" hidden="1">
      <c r="A29" s="154"/>
      <c r="B29" s="155"/>
      <c r="C29" s="155"/>
      <c r="D29" s="155"/>
      <c r="E29" s="156"/>
      <c r="F29" s="157"/>
      <c r="G29" s="157"/>
    </row>
    <row r="30" spans="1:7" s="2" customFormat="1" ht="30" customHeight="1" hidden="1">
      <c r="A30" s="154"/>
      <c r="B30" s="158"/>
      <c r="C30" s="158"/>
      <c r="D30" s="158"/>
      <c r="E30" s="159"/>
      <c r="F30" s="160"/>
      <c r="G30" s="157"/>
    </row>
    <row r="31" spans="1:7" s="2" customFormat="1" ht="30" customHeight="1" hidden="1">
      <c r="A31" s="154"/>
      <c r="B31" s="151"/>
      <c r="C31" s="151"/>
      <c r="D31" s="151"/>
      <c r="E31" s="152"/>
      <c r="F31" s="153"/>
      <c r="G31" s="157"/>
    </row>
    <row r="32" spans="1:7" s="2" customFormat="1" ht="30" customHeight="1" hidden="1">
      <c r="A32" s="154"/>
      <c r="B32" s="155"/>
      <c r="C32" s="155"/>
      <c r="D32" s="155"/>
      <c r="E32" s="156"/>
      <c r="F32" s="157"/>
      <c r="G32" s="157"/>
    </row>
    <row r="33" spans="1:7" s="2" customFormat="1" ht="30" customHeight="1" hidden="1">
      <c r="A33" s="154"/>
      <c r="B33" s="155"/>
      <c r="C33" s="155"/>
      <c r="D33" s="155"/>
      <c r="E33" s="156"/>
      <c r="F33" s="157"/>
      <c r="G33" s="157"/>
    </row>
    <row r="34" spans="1:7" s="2" customFormat="1" ht="30" customHeight="1" hidden="1">
      <c r="A34" s="154"/>
      <c r="B34" s="155"/>
      <c r="C34" s="155"/>
      <c r="D34" s="155"/>
      <c r="E34" s="156"/>
      <c r="F34" s="157"/>
      <c r="G34" s="157"/>
    </row>
    <row r="35" spans="1:7" s="2" customFormat="1" ht="30" customHeight="1" hidden="1">
      <c r="A35" s="154"/>
      <c r="B35" s="155"/>
      <c r="C35" s="155"/>
      <c r="D35" s="155"/>
      <c r="E35" s="156"/>
      <c r="F35" s="157"/>
      <c r="G35" s="157"/>
    </row>
    <row r="36" spans="1:7" s="2" customFormat="1" ht="30" customHeight="1" hidden="1">
      <c r="A36" s="154"/>
      <c r="B36" s="155"/>
      <c r="C36" s="155"/>
      <c r="D36" s="155"/>
      <c r="E36" s="156"/>
      <c r="F36" s="157"/>
      <c r="G36" s="157"/>
    </row>
    <row r="37" spans="1:7" s="2" customFormat="1" ht="30" customHeight="1" hidden="1">
      <c r="A37" s="154"/>
      <c r="B37" s="158"/>
      <c r="C37" s="158"/>
      <c r="D37" s="158"/>
      <c r="E37" s="159"/>
      <c r="F37" s="160"/>
      <c r="G37" s="157"/>
    </row>
    <row r="38" spans="1:7" s="2" customFormat="1" ht="30" customHeight="1" hidden="1">
      <c r="A38" s="154"/>
      <c r="B38" s="155"/>
      <c r="C38" s="155"/>
      <c r="D38" s="155"/>
      <c r="E38" s="156"/>
      <c r="F38" s="157"/>
      <c r="G38" s="157"/>
    </row>
    <row r="39" spans="1:7" s="2" customFormat="1" ht="30" customHeight="1" hidden="1">
      <c r="A39" s="154"/>
      <c r="B39" s="155"/>
      <c r="C39" s="155"/>
      <c r="D39" s="155"/>
      <c r="E39" s="156"/>
      <c r="F39" s="157"/>
      <c r="G39" s="157"/>
    </row>
    <row r="40" spans="1:7" s="2" customFormat="1" ht="37.5" customHeight="1" hidden="1">
      <c r="A40" s="154"/>
      <c r="B40" s="155"/>
      <c r="C40" s="155"/>
      <c r="D40" s="155"/>
      <c r="E40" s="156"/>
      <c r="F40" s="157"/>
      <c r="G40" s="157"/>
    </row>
    <row r="41" spans="1:7" s="2" customFormat="1" ht="30" customHeight="1" hidden="1">
      <c r="A41" s="154"/>
      <c r="B41" s="158"/>
      <c r="C41" s="158"/>
      <c r="D41" s="158"/>
      <c r="E41" s="159"/>
      <c r="F41" s="160"/>
      <c r="G41" s="157"/>
    </row>
    <row r="42" spans="1:7" s="2" customFormat="1" ht="30" customHeight="1" hidden="1">
      <c r="A42" s="154"/>
      <c r="B42" s="151"/>
      <c r="C42" s="151"/>
      <c r="D42" s="151"/>
      <c r="E42" s="152"/>
      <c r="F42" s="153"/>
      <c r="G42" s="157"/>
    </row>
    <row r="43" spans="1:7" s="2" customFormat="1" ht="30" customHeight="1" hidden="1">
      <c r="A43" s="154"/>
      <c r="B43" s="155"/>
      <c r="C43" s="155"/>
      <c r="D43" s="155"/>
      <c r="E43" s="156"/>
      <c r="F43" s="157"/>
      <c r="G43" s="157"/>
    </row>
    <row r="44" spans="1:7" s="2" customFormat="1" ht="30" customHeight="1" hidden="1">
      <c r="A44" s="154"/>
      <c r="B44" s="151"/>
      <c r="C44" s="151"/>
      <c r="D44" s="151"/>
      <c r="E44" s="152"/>
      <c r="F44" s="153"/>
      <c r="G44" s="157"/>
    </row>
    <row r="45" spans="1:7" s="2" customFormat="1" ht="30" customHeight="1" hidden="1">
      <c r="A45" s="154"/>
      <c r="B45" s="155"/>
      <c r="C45" s="155"/>
      <c r="D45" s="155"/>
      <c r="E45" s="156"/>
      <c r="F45" s="157"/>
      <c r="G45" s="157"/>
    </row>
    <row r="46" spans="1:7" s="2" customFormat="1" ht="30" customHeight="1" hidden="1">
      <c r="A46" s="154"/>
      <c r="B46" s="158"/>
      <c r="C46" s="158"/>
      <c r="D46" s="158"/>
      <c r="E46" s="159"/>
      <c r="F46" s="160"/>
      <c r="G46" s="157"/>
    </row>
    <row r="47" spans="1:7" s="2" customFormat="1" ht="30" customHeight="1" hidden="1">
      <c r="A47" s="154"/>
      <c r="B47" s="155"/>
      <c r="C47" s="155"/>
      <c r="D47" s="155"/>
      <c r="E47" s="156"/>
      <c r="F47" s="157"/>
      <c r="G47" s="157"/>
    </row>
    <row r="48" spans="1:7" s="2" customFormat="1" ht="30" customHeight="1" hidden="1">
      <c r="A48" s="154"/>
      <c r="B48" s="155"/>
      <c r="C48" s="155"/>
      <c r="D48" s="155"/>
      <c r="E48" s="156"/>
      <c r="F48" s="157"/>
      <c r="G48" s="157"/>
    </row>
    <row r="49" spans="1:7" s="2" customFormat="1" ht="30" customHeight="1" hidden="1">
      <c r="A49" s="154"/>
      <c r="B49" s="158"/>
      <c r="C49" s="158"/>
      <c r="D49" s="158"/>
      <c r="E49" s="159"/>
      <c r="F49" s="160"/>
      <c r="G49" s="157"/>
    </row>
    <row r="50" spans="1:7" s="2" customFormat="1" ht="30" customHeight="1" hidden="1">
      <c r="A50" s="154"/>
      <c r="B50" s="155"/>
      <c r="C50" s="155"/>
      <c r="D50" s="155"/>
      <c r="E50" s="156"/>
      <c r="F50" s="157"/>
      <c r="G50" s="157"/>
    </row>
    <row r="51" spans="1:7" s="2" customFormat="1" ht="30" customHeight="1" hidden="1">
      <c r="A51" s="154"/>
      <c r="B51" s="158"/>
      <c r="C51" s="158"/>
      <c r="D51" s="158"/>
      <c r="E51" s="159"/>
      <c r="F51" s="160"/>
      <c r="G51" s="157"/>
    </row>
    <row r="52" spans="1:7" s="2" customFormat="1" ht="30" customHeight="1" hidden="1">
      <c r="A52" s="154"/>
      <c r="B52" s="155"/>
      <c r="C52" s="155"/>
      <c r="D52" s="155"/>
      <c r="E52" s="156"/>
      <c r="F52" s="157"/>
      <c r="G52" s="157"/>
    </row>
    <row r="53" spans="1:7" s="2" customFormat="1" ht="30" customHeight="1" hidden="1">
      <c r="A53" s="154"/>
      <c r="B53" s="158"/>
      <c r="C53" s="158"/>
      <c r="D53" s="158"/>
      <c r="E53" s="159"/>
      <c r="F53" s="160"/>
      <c r="G53" s="157"/>
    </row>
    <row r="54" spans="1:7" s="2" customFormat="1" ht="30" customHeight="1" hidden="1">
      <c r="A54" s="154"/>
      <c r="B54" s="155"/>
      <c r="C54" s="155"/>
      <c r="D54" s="155"/>
      <c r="E54" s="156"/>
      <c r="F54" s="157"/>
      <c r="G54" s="157"/>
    </row>
    <row r="55" spans="1:7" s="2" customFormat="1" ht="30" customHeight="1" hidden="1">
      <c r="A55" s="154"/>
      <c r="B55" s="158"/>
      <c r="C55" s="158"/>
      <c r="D55" s="158"/>
      <c r="E55" s="159"/>
      <c r="F55" s="160"/>
      <c r="G55" s="157"/>
    </row>
    <row r="56" spans="1:7" s="2" customFormat="1" ht="30" customHeight="1" hidden="1">
      <c r="A56" s="154"/>
      <c r="B56" s="155"/>
      <c r="C56" s="155"/>
      <c r="D56" s="155"/>
      <c r="E56" s="156"/>
      <c r="F56" s="157"/>
      <c r="G56" s="157"/>
    </row>
    <row r="57" spans="1:7" s="2" customFormat="1" ht="30" customHeight="1" hidden="1">
      <c r="A57" s="154"/>
      <c r="B57" s="158"/>
      <c r="C57" s="158"/>
      <c r="D57" s="158"/>
      <c r="E57" s="159"/>
      <c r="F57" s="160"/>
      <c r="G57" s="157"/>
    </row>
    <row r="58" spans="1:7" s="2" customFormat="1" ht="30" customHeight="1" hidden="1">
      <c r="A58" s="154"/>
      <c r="B58" s="158"/>
      <c r="C58" s="158"/>
      <c r="D58" s="158"/>
      <c r="E58" s="159"/>
      <c r="F58" s="160"/>
      <c r="G58" s="157"/>
    </row>
    <row r="59" spans="1:7" s="2" customFormat="1" ht="30" customHeight="1" hidden="1">
      <c r="A59" s="154"/>
      <c r="B59" s="155"/>
      <c r="C59" s="155"/>
      <c r="D59" s="155"/>
      <c r="E59" s="156"/>
      <c r="F59" s="157"/>
      <c r="G59" s="157"/>
    </row>
    <row r="60" spans="1:7" s="2" customFormat="1" ht="30" customHeight="1" hidden="1">
      <c r="A60" s="154"/>
      <c r="B60" s="158"/>
      <c r="C60" s="158"/>
      <c r="D60" s="158"/>
      <c r="E60" s="159"/>
      <c r="F60" s="160"/>
      <c r="G60" s="157"/>
    </row>
    <row r="61" spans="1:7" s="2" customFormat="1" ht="30" customHeight="1" hidden="1">
      <c r="A61" s="154"/>
      <c r="B61" s="155"/>
      <c r="C61" s="155"/>
      <c r="D61" s="155"/>
      <c r="E61" s="156"/>
      <c r="F61" s="157"/>
      <c r="G61" s="157"/>
    </row>
    <row r="62" spans="1:7" s="2" customFormat="1" ht="30" customHeight="1" hidden="1">
      <c r="A62" s="154"/>
      <c r="B62" s="158"/>
      <c r="C62" s="158"/>
      <c r="D62" s="158"/>
      <c r="E62" s="159"/>
      <c r="F62" s="160"/>
      <c r="G62" s="157"/>
    </row>
    <row r="63" spans="1:7" s="2" customFormat="1" ht="30" customHeight="1" hidden="1">
      <c r="A63" s="154"/>
      <c r="B63" s="155"/>
      <c r="C63" s="155"/>
      <c r="D63" s="155"/>
      <c r="E63" s="156"/>
      <c r="F63" s="157"/>
      <c r="G63" s="157"/>
    </row>
    <row r="64" spans="1:7" s="2" customFormat="1" ht="30" customHeight="1" hidden="1">
      <c r="A64" s="154"/>
      <c r="B64" s="158"/>
      <c r="C64" s="158"/>
      <c r="D64" s="158"/>
      <c r="E64" s="159"/>
      <c r="F64" s="160"/>
      <c r="G64" s="157"/>
    </row>
    <row r="65" spans="1:7" s="2" customFormat="1" ht="30" customHeight="1" hidden="1">
      <c r="A65" s="154"/>
      <c r="B65" s="155"/>
      <c r="C65" s="155"/>
      <c r="D65" s="155"/>
      <c r="E65" s="156"/>
      <c r="F65" s="157"/>
      <c r="G65" s="157"/>
    </row>
    <row r="66" spans="1:7" s="2" customFormat="1" ht="30" customHeight="1" hidden="1">
      <c r="A66" s="154"/>
      <c r="B66" s="158"/>
      <c r="C66" s="158"/>
      <c r="D66" s="158"/>
      <c r="E66" s="159"/>
      <c r="F66" s="160"/>
      <c r="G66" s="157"/>
    </row>
    <row r="67" spans="1:7" s="2" customFormat="1" ht="30" customHeight="1" hidden="1">
      <c r="A67" s="154"/>
      <c r="B67" s="151"/>
      <c r="C67" s="151"/>
      <c r="D67" s="151"/>
      <c r="E67" s="152"/>
      <c r="F67" s="153"/>
      <c r="G67" s="153"/>
    </row>
    <row r="68" spans="1:7" s="2" customFormat="1" ht="30" customHeight="1" hidden="1">
      <c r="A68" s="154"/>
      <c r="B68" s="155"/>
      <c r="C68" s="155"/>
      <c r="D68" s="155"/>
      <c r="E68" s="156"/>
      <c r="F68" s="157"/>
      <c r="G68" s="157"/>
    </row>
    <row r="69" spans="1:7" s="2" customFormat="1" ht="30" customHeight="1" hidden="1">
      <c r="A69" s="154"/>
      <c r="B69" s="170"/>
      <c r="C69" s="189"/>
      <c r="D69" s="170"/>
      <c r="E69" s="171"/>
      <c r="F69" s="172"/>
      <c r="G69" s="172"/>
    </row>
    <row r="70" spans="1:7" s="2" customFormat="1" ht="30" customHeight="1" hidden="1">
      <c r="A70" s="154"/>
      <c r="B70" s="173"/>
      <c r="C70" s="173"/>
      <c r="D70" s="173"/>
      <c r="E70" s="173"/>
      <c r="F70" s="173"/>
      <c r="G70" s="183"/>
    </row>
    <row r="71" spans="1:7" s="2" customFormat="1" ht="30" customHeight="1" hidden="1">
      <c r="A71" s="154"/>
      <c r="B71" s="173"/>
      <c r="C71" s="173"/>
      <c r="D71" s="173"/>
      <c r="E71" s="173"/>
      <c r="F71" s="173"/>
      <c r="G71" s="183"/>
    </row>
    <row r="72" spans="1:7" s="2" customFormat="1" ht="30" customHeight="1" hidden="1">
      <c r="A72" s="154"/>
      <c r="B72" s="174"/>
      <c r="C72" s="175"/>
      <c r="D72" s="176"/>
      <c r="E72" s="177"/>
      <c r="F72" s="177"/>
      <c r="G72" s="177"/>
    </row>
    <row r="73" spans="1:7" s="2" customFormat="1" ht="30" customHeight="1" hidden="1">
      <c r="A73" s="154"/>
      <c r="B73" s="174"/>
      <c r="C73" s="175"/>
      <c r="D73" s="176"/>
      <c r="E73" s="177"/>
      <c r="F73" s="177"/>
      <c r="G73" s="177"/>
    </row>
    <row r="74" spans="1:7" s="2" customFormat="1" ht="30" customHeight="1" hidden="1">
      <c r="A74" s="154"/>
      <c r="B74" s="174"/>
      <c r="C74" s="175"/>
      <c r="D74" s="176"/>
      <c r="E74" s="177"/>
      <c r="F74" s="177"/>
      <c r="G74" s="177"/>
    </row>
    <row r="75" spans="1:7" s="2" customFormat="1" ht="30" customHeight="1" hidden="1">
      <c r="A75" s="154"/>
      <c r="B75" s="174"/>
      <c r="C75" s="175"/>
      <c r="D75" s="176"/>
      <c r="E75" s="177"/>
      <c r="F75" s="177"/>
      <c r="G75" s="177"/>
    </row>
    <row r="76" spans="1:7" s="2" customFormat="1" ht="30" customHeight="1" hidden="1">
      <c r="A76" s="154"/>
      <c r="B76" s="174"/>
      <c r="C76" s="175"/>
      <c r="D76" s="176"/>
      <c r="E76" s="177"/>
      <c r="F76" s="177"/>
      <c r="G76" s="177"/>
    </row>
    <row r="77" spans="1:7" s="2" customFormat="1" ht="30" customHeight="1" hidden="1">
      <c r="A77" s="154"/>
      <c r="B77" s="174"/>
      <c r="C77" s="175"/>
      <c r="D77" s="176"/>
      <c r="E77" s="177"/>
      <c r="F77" s="177"/>
      <c r="G77" s="177"/>
    </row>
    <row r="78" spans="1:7" s="2" customFormat="1" ht="30" customHeight="1" hidden="1">
      <c r="A78" s="154"/>
      <c r="B78" s="174"/>
      <c r="C78" s="175"/>
      <c r="D78" s="176"/>
      <c r="E78" s="177"/>
      <c r="F78" s="177"/>
      <c r="G78" s="177"/>
    </row>
    <row r="79" spans="1:7" s="2" customFormat="1" ht="30" customHeight="1" hidden="1">
      <c r="A79" s="154"/>
      <c r="B79" s="174"/>
      <c r="C79" s="175"/>
      <c r="D79" s="176"/>
      <c r="E79" s="177"/>
      <c r="F79" s="177"/>
      <c r="G79" s="177"/>
    </row>
    <row r="80" spans="1:7" s="2" customFormat="1" ht="30" customHeight="1" hidden="1">
      <c r="A80" s="154"/>
      <c r="B80" s="174"/>
      <c r="C80" s="175"/>
      <c r="D80" s="176"/>
      <c r="E80" s="177"/>
      <c r="F80" s="177"/>
      <c r="G80" s="177"/>
    </row>
    <row r="81" spans="1:7" s="2" customFormat="1" ht="30" customHeight="1" hidden="1">
      <c r="A81" s="154"/>
      <c r="B81" s="174"/>
      <c r="C81" s="175"/>
      <c r="D81" s="176"/>
      <c r="E81" s="177"/>
      <c r="F81" s="177"/>
      <c r="G81" s="177"/>
    </row>
    <row r="82" spans="1:7" s="2" customFormat="1" ht="30" customHeight="1" hidden="1">
      <c r="A82" s="154"/>
      <c r="B82" s="174"/>
      <c r="C82" s="175"/>
      <c r="D82" s="176"/>
      <c r="E82" s="177"/>
      <c r="F82" s="177"/>
      <c r="G82" s="177"/>
    </row>
    <row r="83" spans="1:7" s="2" customFormat="1" ht="30" customHeight="1" hidden="1">
      <c r="A83" s="154"/>
      <c r="B83" s="174"/>
      <c r="C83" s="175"/>
      <c r="D83" s="176"/>
      <c r="E83" s="177"/>
      <c r="F83" s="177"/>
      <c r="G83" s="177"/>
    </row>
    <row r="84" spans="1:7" s="2" customFormat="1" ht="30" customHeight="1" hidden="1">
      <c r="A84" s="154"/>
      <c r="B84" s="174"/>
      <c r="C84" s="175"/>
      <c r="D84" s="176"/>
      <c r="E84" s="177"/>
      <c r="F84" s="177"/>
      <c r="G84" s="177"/>
    </row>
    <row r="85" spans="1:7" s="2" customFormat="1" ht="30" customHeight="1" hidden="1">
      <c r="A85" s="154"/>
      <c r="B85" s="174"/>
      <c r="C85" s="175"/>
      <c r="D85" s="176"/>
      <c r="E85" s="177"/>
      <c r="F85" s="177"/>
      <c r="G85" s="177"/>
    </row>
    <row r="86" spans="1:7" s="2" customFormat="1" ht="30" customHeight="1" hidden="1">
      <c r="A86" s="154"/>
      <c r="B86" s="178"/>
      <c r="C86" s="179"/>
      <c r="D86" s="178"/>
      <c r="E86" s="180"/>
      <c r="F86" s="181"/>
      <c r="G86" s="177"/>
    </row>
    <row r="87" spans="1:7" s="2" customFormat="1" ht="30" customHeight="1" hidden="1">
      <c r="A87" s="154"/>
      <c r="B87" s="178"/>
      <c r="C87" s="175"/>
      <c r="D87" s="178"/>
      <c r="E87" s="180"/>
      <c r="F87" s="181"/>
      <c r="G87" s="177"/>
    </row>
    <row r="88" spans="1:7" s="2" customFormat="1" ht="30" customHeight="1" hidden="1">
      <c r="A88" s="154"/>
      <c r="B88" s="174"/>
      <c r="C88" s="175"/>
      <c r="D88" s="176"/>
      <c r="E88" s="177"/>
      <c r="F88" s="177"/>
      <c r="G88" s="177"/>
    </row>
    <row r="89" spans="1:7" s="2" customFormat="1" ht="30" customHeight="1" hidden="1">
      <c r="A89" s="154"/>
      <c r="B89" s="174"/>
      <c r="C89" s="175"/>
      <c r="D89" s="176"/>
      <c r="E89" s="177"/>
      <c r="F89" s="177"/>
      <c r="G89" s="177"/>
    </row>
    <row r="90" spans="1:7" s="2" customFormat="1" ht="30" customHeight="1" hidden="1">
      <c r="A90" s="154"/>
      <c r="B90" s="174"/>
      <c r="C90" s="175"/>
      <c r="D90" s="176"/>
      <c r="E90" s="177"/>
      <c r="F90" s="177"/>
      <c r="G90" s="177"/>
    </row>
    <row r="91" spans="1:7" s="2" customFormat="1" ht="30" customHeight="1" hidden="1">
      <c r="A91" s="154"/>
      <c r="B91" s="174"/>
      <c r="C91" s="175"/>
      <c r="D91" s="176"/>
      <c r="E91" s="177"/>
      <c r="F91" s="177"/>
      <c r="G91" s="177"/>
    </row>
    <row r="92" spans="1:7" s="2" customFormat="1" ht="30" customHeight="1" hidden="1">
      <c r="A92" s="154"/>
      <c r="B92" s="174"/>
      <c r="C92" s="175"/>
      <c r="D92" s="176"/>
      <c r="E92" s="177"/>
      <c r="F92" s="177"/>
      <c r="G92" s="177"/>
    </row>
    <row r="93" spans="1:7" s="2" customFormat="1" ht="30" customHeight="1" hidden="1">
      <c r="A93" s="154"/>
      <c r="B93" s="173"/>
      <c r="C93" s="173"/>
      <c r="D93" s="173"/>
      <c r="E93" s="173"/>
      <c r="F93" s="173"/>
      <c r="G93" s="177"/>
    </row>
    <row r="94" spans="1:7" s="2" customFormat="1" ht="30" customHeight="1" hidden="1">
      <c r="A94" s="154"/>
      <c r="B94" s="174"/>
      <c r="C94" s="175"/>
      <c r="D94" s="176"/>
      <c r="E94" s="177"/>
      <c r="F94" s="177"/>
      <c r="G94" s="177"/>
    </row>
    <row r="95" spans="1:7" s="2" customFormat="1" ht="30" customHeight="1" hidden="1">
      <c r="A95" s="154"/>
      <c r="B95" s="174"/>
      <c r="C95" s="175"/>
      <c r="D95" s="176"/>
      <c r="E95" s="177"/>
      <c r="F95" s="177"/>
      <c r="G95" s="177"/>
    </row>
    <row r="96" spans="1:7" s="2" customFormat="1" ht="30" customHeight="1" hidden="1">
      <c r="A96" s="154"/>
      <c r="B96" s="174"/>
      <c r="C96" s="175"/>
      <c r="D96" s="176"/>
      <c r="E96" s="177"/>
      <c r="F96" s="177"/>
      <c r="G96" s="177"/>
    </row>
    <row r="97" spans="1:7" s="2" customFormat="1" ht="30" customHeight="1" hidden="1">
      <c r="A97" s="154"/>
      <c r="B97" s="174"/>
      <c r="C97" s="175"/>
      <c r="D97" s="176"/>
      <c r="E97" s="177"/>
      <c r="F97" s="177"/>
      <c r="G97" s="177"/>
    </row>
    <row r="98" spans="1:7" s="2" customFormat="1" ht="30" customHeight="1" hidden="1">
      <c r="A98" s="154"/>
      <c r="B98" s="174"/>
      <c r="C98" s="182"/>
      <c r="D98" s="176"/>
      <c r="E98" s="177"/>
      <c r="F98" s="177"/>
      <c r="G98" s="177"/>
    </row>
    <row r="99" spans="1:7" s="2" customFormat="1" ht="30" customHeight="1" hidden="1">
      <c r="A99" s="154"/>
      <c r="B99" s="174"/>
      <c r="C99" s="175"/>
      <c r="D99" s="176"/>
      <c r="E99" s="177"/>
      <c r="F99" s="177"/>
      <c r="G99" s="177"/>
    </row>
    <row r="100" spans="1:7" s="2" customFormat="1" ht="30" customHeight="1" hidden="1">
      <c r="A100" s="154"/>
      <c r="B100" s="174"/>
      <c r="C100" s="175"/>
      <c r="D100" s="176"/>
      <c r="E100" s="177"/>
      <c r="F100" s="177"/>
      <c r="G100" s="177"/>
    </row>
    <row r="101" spans="1:7" s="2" customFormat="1" ht="30" customHeight="1" hidden="1">
      <c r="A101" s="154"/>
      <c r="B101" s="174"/>
      <c r="C101" s="175"/>
      <c r="D101" s="176"/>
      <c r="E101" s="177"/>
      <c r="F101" s="177"/>
      <c r="G101" s="177"/>
    </row>
    <row r="102" spans="1:7" s="2" customFormat="1" ht="30" customHeight="1" hidden="1">
      <c r="A102" s="154"/>
      <c r="B102" s="174"/>
      <c r="C102" s="175"/>
      <c r="D102" s="176"/>
      <c r="E102" s="177"/>
      <c r="F102" s="177"/>
      <c r="G102" s="177"/>
    </row>
    <row r="103" spans="1:7" s="2" customFormat="1" ht="30" customHeight="1" hidden="1">
      <c r="A103" s="154"/>
      <c r="B103" s="174"/>
      <c r="C103" s="175"/>
      <c r="D103" s="176"/>
      <c r="E103" s="177"/>
      <c r="F103" s="177"/>
      <c r="G103" s="177"/>
    </row>
    <row r="104" spans="1:7" s="2" customFormat="1" ht="30" customHeight="1" hidden="1">
      <c r="A104" s="154"/>
      <c r="B104" s="174"/>
      <c r="C104" s="175"/>
      <c r="D104" s="176"/>
      <c r="E104" s="177"/>
      <c r="F104" s="177"/>
      <c r="G104" s="177"/>
    </row>
    <row r="105" spans="1:7" s="2" customFormat="1" ht="19.5" customHeight="1">
      <c r="A105" s="169"/>
      <c r="B105" s="170"/>
      <c r="C105" s="170"/>
      <c r="D105" s="170"/>
      <c r="E105" s="171"/>
      <c r="F105" s="172"/>
      <c r="G105" s="172"/>
    </row>
    <row r="106" spans="1:7" s="2" customFormat="1" ht="9.75">
      <c r="A106" s="169"/>
      <c r="B106" s="170"/>
      <c r="C106" s="170"/>
      <c r="D106" s="170"/>
      <c r="E106" s="171"/>
      <c r="F106" s="172"/>
      <c r="G106" s="172"/>
    </row>
    <row r="107" spans="1:7" s="2" customFormat="1" ht="13.5">
      <c r="A107" s="161"/>
      <c r="B107" s="162"/>
      <c r="C107" s="162" t="s">
        <v>119</v>
      </c>
      <c r="D107" s="162"/>
      <c r="E107" s="163"/>
      <c r="F107" s="164"/>
      <c r="G107" s="164">
        <f>SUM(G15:G104)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8"/>
  <sheetViews>
    <sheetView zoomScalePageLayoutView="0" workbookViewId="0" topLeftCell="A13">
      <selection activeCell="F22" sqref="F22:F32"/>
    </sheetView>
  </sheetViews>
  <sheetFormatPr defaultColWidth="10.5" defaultRowHeight="10.5"/>
  <cols>
    <col min="1" max="1" width="4" style="247" customWidth="1"/>
    <col min="2" max="2" width="16.33203125" style="248" customWidth="1"/>
    <col min="3" max="3" width="49.83203125" style="248" customWidth="1"/>
    <col min="4" max="4" width="3.83203125" style="248" customWidth="1"/>
    <col min="5" max="5" width="11.33203125" style="249" customWidth="1"/>
    <col min="6" max="6" width="11.5" style="250" customWidth="1"/>
    <col min="7" max="7" width="17.33203125" style="250" customWidth="1"/>
    <col min="8" max="16384" width="10.5" style="251" customWidth="1"/>
  </cols>
  <sheetData>
    <row r="1" spans="1:7" s="194" customFormat="1" ht="17.25">
      <c r="A1" s="299" t="s">
        <v>120</v>
      </c>
      <c r="B1" s="300"/>
      <c r="C1" s="300"/>
      <c r="D1" s="300"/>
      <c r="E1" s="300"/>
      <c r="F1" s="300"/>
      <c r="G1" s="300"/>
    </row>
    <row r="2" spans="1:7" s="194" customFormat="1" ht="12">
      <c r="A2" s="203" t="s">
        <v>169</v>
      </c>
      <c r="B2" s="204"/>
      <c r="C2" s="204"/>
      <c r="D2" s="204"/>
      <c r="E2" s="204"/>
      <c r="F2" s="204"/>
      <c r="G2" s="204"/>
    </row>
    <row r="3" spans="1:7" s="194" customFormat="1" ht="12">
      <c r="A3" s="203" t="s">
        <v>170</v>
      </c>
      <c r="B3" s="204"/>
      <c r="C3" s="204"/>
      <c r="D3" s="204"/>
      <c r="E3" s="204"/>
      <c r="F3" s="204"/>
      <c r="G3" s="204"/>
    </row>
    <row r="4" spans="1:7" s="194" customFormat="1" ht="12">
      <c r="A4" s="205"/>
      <c r="B4" s="203"/>
      <c r="C4" s="205" t="s">
        <v>164</v>
      </c>
      <c r="D4" s="206"/>
      <c r="E4" s="206"/>
      <c r="F4" s="206"/>
      <c r="G4" s="206"/>
    </row>
    <row r="5" spans="1:7" s="194" customFormat="1" ht="9.75">
      <c r="A5" s="207"/>
      <c r="B5" s="208"/>
      <c r="C5" s="208"/>
      <c r="D5" s="208"/>
      <c r="E5" s="209"/>
      <c r="F5" s="210"/>
      <c r="G5" s="210"/>
    </row>
    <row r="6" spans="1:7" s="194" customFormat="1" ht="11.25">
      <c r="A6" s="204" t="s">
        <v>112</v>
      </c>
      <c r="B6" s="204"/>
      <c r="C6" s="204"/>
      <c r="D6" s="204"/>
      <c r="E6" s="204"/>
      <c r="F6" s="204"/>
      <c r="G6" s="204"/>
    </row>
    <row r="7" spans="1:7" s="194" customFormat="1" ht="11.25">
      <c r="A7" s="204" t="s">
        <v>121</v>
      </c>
      <c r="B7" s="204"/>
      <c r="C7" s="204"/>
      <c r="D7" s="204"/>
      <c r="E7" s="204" t="s">
        <v>113</v>
      </c>
      <c r="F7" s="204"/>
      <c r="G7" s="204"/>
    </row>
    <row r="8" spans="1:7" s="194" customFormat="1" ht="11.25">
      <c r="A8" s="301" t="s">
        <v>114</v>
      </c>
      <c r="B8" s="302"/>
      <c r="C8" s="302"/>
      <c r="D8" s="211"/>
      <c r="E8" s="204" t="s">
        <v>171</v>
      </c>
      <c r="F8" s="212"/>
      <c r="G8" s="212"/>
    </row>
    <row r="9" spans="1:7" s="194" customFormat="1" ht="9.75">
      <c r="A9" s="207"/>
      <c r="B9" s="207"/>
      <c r="C9" s="207"/>
      <c r="D9" s="207"/>
      <c r="E9" s="207"/>
      <c r="F9" s="207"/>
      <c r="G9" s="207"/>
    </row>
    <row r="10" spans="1:7" s="194" customFormat="1" ht="20.25">
      <c r="A10" s="213" t="s">
        <v>122</v>
      </c>
      <c r="B10" s="213" t="s">
        <v>123</v>
      </c>
      <c r="C10" s="213" t="s">
        <v>115</v>
      </c>
      <c r="D10" s="213" t="s">
        <v>124</v>
      </c>
      <c r="E10" s="213" t="s">
        <v>125</v>
      </c>
      <c r="F10" s="213" t="s">
        <v>126</v>
      </c>
      <c r="G10" s="213" t="s">
        <v>116</v>
      </c>
    </row>
    <row r="11" spans="1:7" s="194" customFormat="1" ht="9.75">
      <c r="A11" s="213" t="s">
        <v>34</v>
      </c>
      <c r="B11" s="213" t="s">
        <v>41</v>
      </c>
      <c r="C11" s="213" t="s">
        <v>47</v>
      </c>
      <c r="D11" s="213" t="s">
        <v>53</v>
      </c>
      <c r="E11" s="213" t="s">
        <v>57</v>
      </c>
      <c r="F11" s="213" t="s">
        <v>61</v>
      </c>
      <c r="G11" s="213" t="s">
        <v>64</v>
      </c>
    </row>
    <row r="12" spans="1:7" s="194" customFormat="1" ht="9.75">
      <c r="A12" s="207"/>
      <c r="B12" s="207"/>
      <c r="C12" s="207"/>
      <c r="D12" s="207"/>
      <c r="E12" s="207"/>
      <c r="F12" s="207"/>
      <c r="G12" s="207"/>
    </row>
    <row r="13" spans="1:7" s="194" customFormat="1" ht="13.5">
      <c r="A13" s="214"/>
      <c r="B13" s="215" t="s">
        <v>35</v>
      </c>
      <c r="C13" s="215" t="s">
        <v>117</v>
      </c>
      <c r="D13" s="215"/>
      <c r="E13" s="216"/>
      <c r="F13" s="217"/>
      <c r="G13" s="217"/>
    </row>
    <row r="14" spans="1:7" s="194" customFormat="1" ht="12.75">
      <c r="A14" s="218"/>
      <c r="B14" s="219" t="s">
        <v>34</v>
      </c>
      <c r="C14" s="219" t="s">
        <v>118</v>
      </c>
      <c r="D14" s="219"/>
      <c r="E14" s="220"/>
      <c r="F14" s="221"/>
      <c r="G14" s="221"/>
    </row>
    <row r="15" spans="1:7" s="194" customFormat="1" ht="30" customHeight="1" hidden="1">
      <c r="A15" s="190"/>
      <c r="B15" s="191"/>
      <c r="C15" s="191"/>
      <c r="D15" s="191"/>
      <c r="E15" s="192"/>
      <c r="F15" s="193"/>
      <c r="G15" s="193"/>
    </row>
    <row r="16" spans="1:7" s="194" customFormat="1" ht="30" customHeight="1" hidden="1">
      <c r="A16" s="190"/>
      <c r="B16" s="191"/>
      <c r="C16" s="191"/>
      <c r="D16" s="191"/>
      <c r="E16" s="192"/>
      <c r="F16" s="193"/>
      <c r="G16" s="193"/>
    </row>
    <row r="17" spans="1:7" s="194" customFormat="1" ht="30" customHeight="1" hidden="1">
      <c r="A17" s="190"/>
      <c r="B17" s="191"/>
      <c r="C17" s="191"/>
      <c r="D17" s="191"/>
      <c r="E17" s="192"/>
      <c r="F17" s="193"/>
      <c r="G17" s="193"/>
    </row>
    <row r="18" spans="1:7" s="194" customFormat="1" ht="30" customHeight="1" hidden="1">
      <c r="A18" s="190"/>
      <c r="B18" s="191"/>
      <c r="C18" s="191"/>
      <c r="D18" s="191"/>
      <c r="E18" s="192"/>
      <c r="F18" s="193"/>
      <c r="G18" s="193"/>
    </row>
    <row r="19" spans="1:7" s="194" customFormat="1" ht="30" customHeight="1" hidden="1">
      <c r="A19" s="190"/>
      <c r="B19" s="191"/>
      <c r="C19" s="191"/>
      <c r="D19" s="191"/>
      <c r="E19" s="192"/>
      <c r="F19" s="193"/>
      <c r="G19" s="193"/>
    </row>
    <row r="20" spans="1:7" s="194" customFormat="1" ht="30" customHeight="1" hidden="1">
      <c r="A20" s="190"/>
      <c r="B20" s="191"/>
      <c r="C20" s="191"/>
      <c r="D20" s="191"/>
      <c r="E20" s="192"/>
      <c r="F20" s="193"/>
      <c r="G20" s="193"/>
    </row>
    <row r="21" spans="1:7" s="194" customFormat="1" ht="30" customHeight="1" hidden="1">
      <c r="A21" s="190"/>
      <c r="B21" s="191"/>
      <c r="C21" s="191"/>
      <c r="D21" s="191"/>
      <c r="E21" s="192"/>
      <c r="F21" s="193"/>
      <c r="G21" s="193"/>
    </row>
    <row r="22" spans="1:7" s="194" customFormat="1" ht="30" customHeight="1">
      <c r="A22" s="190">
        <v>8</v>
      </c>
      <c r="B22" s="191" t="s">
        <v>128</v>
      </c>
      <c r="C22" s="191" t="s">
        <v>129</v>
      </c>
      <c r="D22" s="191" t="s">
        <v>130</v>
      </c>
      <c r="E22" s="192">
        <v>100</v>
      </c>
      <c r="F22" s="193"/>
      <c r="G22" s="193">
        <f aca="true" t="shared" si="0" ref="G22:G32">ROUND(E22*F22,2)</f>
        <v>0</v>
      </c>
    </row>
    <row r="23" spans="1:7" s="194" customFormat="1" ht="30" customHeight="1">
      <c r="A23" s="190">
        <v>9</v>
      </c>
      <c r="B23" s="195" t="s">
        <v>131</v>
      </c>
      <c r="C23" s="195" t="s">
        <v>132</v>
      </c>
      <c r="D23" s="195" t="s">
        <v>133</v>
      </c>
      <c r="E23" s="196">
        <v>5</v>
      </c>
      <c r="F23" s="197"/>
      <c r="G23" s="193">
        <f t="shared" si="0"/>
        <v>0</v>
      </c>
    </row>
    <row r="24" spans="1:7" s="194" customFormat="1" ht="30">
      <c r="A24" s="190">
        <v>10</v>
      </c>
      <c r="B24" s="191" t="s">
        <v>134</v>
      </c>
      <c r="C24" s="191" t="s">
        <v>135</v>
      </c>
      <c r="D24" s="191" t="s">
        <v>136</v>
      </c>
      <c r="E24" s="192">
        <v>7</v>
      </c>
      <c r="F24" s="193"/>
      <c r="G24" s="193">
        <f t="shared" si="0"/>
        <v>0</v>
      </c>
    </row>
    <row r="25" spans="1:7" s="194" customFormat="1" ht="30" customHeight="1">
      <c r="A25" s="190">
        <v>11</v>
      </c>
      <c r="B25" s="195" t="s">
        <v>137</v>
      </c>
      <c r="C25" s="195" t="s">
        <v>138</v>
      </c>
      <c r="D25" s="195" t="s">
        <v>136</v>
      </c>
      <c r="E25" s="196">
        <v>7</v>
      </c>
      <c r="F25" s="197"/>
      <c r="G25" s="193">
        <f t="shared" si="0"/>
        <v>0</v>
      </c>
    </row>
    <row r="26" spans="1:7" s="194" customFormat="1" ht="30" customHeight="1">
      <c r="A26" s="190">
        <v>12</v>
      </c>
      <c r="B26" s="191" t="s">
        <v>139</v>
      </c>
      <c r="C26" s="191" t="s">
        <v>140</v>
      </c>
      <c r="D26" s="191" t="s">
        <v>141</v>
      </c>
      <c r="E26" s="192">
        <v>12</v>
      </c>
      <c r="F26" s="193"/>
      <c r="G26" s="193">
        <f t="shared" si="0"/>
        <v>0</v>
      </c>
    </row>
    <row r="27" spans="1:7" s="194" customFormat="1" ht="30" customHeight="1">
      <c r="A27" s="190">
        <v>13</v>
      </c>
      <c r="B27" s="191" t="s">
        <v>142</v>
      </c>
      <c r="C27" s="191" t="s">
        <v>143</v>
      </c>
      <c r="D27" s="191" t="s">
        <v>130</v>
      </c>
      <c r="E27" s="192">
        <v>414</v>
      </c>
      <c r="F27" s="193"/>
      <c r="G27" s="193">
        <f t="shared" si="0"/>
        <v>0</v>
      </c>
    </row>
    <row r="28" spans="1:7" s="194" customFormat="1" ht="30" customHeight="1">
      <c r="A28" s="190">
        <v>14</v>
      </c>
      <c r="B28" s="191" t="s">
        <v>144</v>
      </c>
      <c r="C28" s="191" t="s">
        <v>145</v>
      </c>
      <c r="D28" s="191" t="s">
        <v>130</v>
      </c>
      <c r="E28" s="192">
        <v>100</v>
      </c>
      <c r="F28" s="193"/>
      <c r="G28" s="193">
        <f t="shared" si="0"/>
        <v>0</v>
      </c>
    </row>
    <row r="29" spans="1:7" s="194" customFormat="1" ht="30" customHeight="1">
      <c r="A29" s="190">
        <v>15</v>
      </c>
      <c r="B29" s="191" t="s">
        <v>146</v>
      </c>
      <c r="C29" s="191" t="s">
        <v>147</v>
      </c>
      <c r="D29" s="191" t="s">
        <v>136</v>
      </c>
      <c r="E29" s="192">
        <v>172</v>
      </c>
      <c r="F29" s="193"/>
      <c r="G29" s="193">
        <f t="shared" si="0"/>
        <v>0</v>
      </c>
    </row>
    <row r="30" spans="1:7" s="194" customFormat="1" ht="30" customHeight="1">
      <c r="A30" s="190">
        <v>16</v>
      </c>
      <c r="B30" s="195" t="s">
        <v>150</v>
      </c>
      <c r="C30" s="195" t="s">
        <v>172</v>
      </c>
      <c r="D30" s="195" t="s">
        <v>136</v>
      </c>
      <c r="E30" s="196">
        <v>20</v>
      </c>
      <c r="F30" s="197"/>
      <c r="G30" s="193">
        <f t="shared" si="0"/>
        <v>0</v>
      </c>
    </row>
    <row r="31" spans="1:7" s="194" customFormat="1" ht="30" customHeight="1">
      <c r="A31" s="190">
        <v>17</v>
      </c>
      <c r="B31" s="191" t="s">
        <v>152</v>
      </c>
      <c r="C31" s="191" t="s">
        <v>153</v>
      </c>
      <c r="D31" s="191" t="s">
        <v>130</v>
      </c>
      <c r="E31" s="192">
        <v>100</v>
      </c>
      <c r="F31" s="193"/>
      <c r="G31" s="193">
        <f t="shared" si="0"/>
        <v>0</v>
      </c>
    </row>
    <row r="32" spans="1:7" s="194" customFormat="1" ht="30" customHeight="1">
      <c r="A32" s="190">
        <v>18</v>
      </c>
      <c r="B32" s="191" t="s">
        <v>154</v>
      </c>
      <c r="C32" s="191" t="s">
        <v>155</v>
      </c>
      <c r="D32" s="191" t="s">
        <v>127</v>
      </c>
      <c r="E32" s="192">
        <v>8.28</v>
      </c>
      <c r="F32" s="193"/>
      <c r="G32" s="193">
        <f t="shared" si="0"/>
        <v>0</v>
      </c>
    </row>
    <row r="33" spans="1:7" s="194" customFormat="1" ht="30" customHeight="1" hidden="1">
      <c r="A33" s="190"/>
      <c r="B33" s="219"/>
      <c r="C33" s="219"/>
      <c r="D33" s="219"/>
      <c r="E33" s="220"/>
      <c r="F33" s="221"/>
      <c r="G33" s="193"/>
    </row>
    <row r="34" spans="1:7" s="194" customFormat="1" ht="30" customHeight="1" hidden="1">
      <c r="A34" s="190"/>
      <c r="B34" s="191"/>
      <c r="C34" s="191"/>
      <c r="D34" s="191"/>
      <c r="E34" s="192"/>
      <c r="F34" s="193"/>
      <c r="G34" s="193"/>
    </row>
    <row r="35" spans="1:7" s="194" customFormat="1" ht="30" customHeight="1" hidden="1">
      <c r="A35" s="190"/>
      <c r="B35" s="195"/>
      <c r="C35" s="195"/>
      <c r="D35" s="195"/>
      <c r="E35" s="196"/>
      <c r="F35" s="197"/>
      <c r="G35" s="193"/>
    </row>
    <row r="36" spans="1:7" s="194" customFormat="1" ht="30" customHeight="1" hidden="1">
      <c r="A36" s="190"/>
      <c r="B36" s="219"/>
      <c r="C36" s="219"/>
      <c r="D36" s="219"/>
      <c r="E36" s="220"/>
      <c r="F36" s="221"/>
      <c r="G36" s="193"/>
    </row>
    <row r="37" spans="1:7" s="194" customFormat="1" ht="30" customHeight="1" hidden="1">
      <c r="A37" s="190"/>
      <c r="B37" s="191"/>
      <c r="C37" s="191"/>
      <c r="D37" s="191"/>
      <c r="E37" s="192"/>
      <c r="F37" s="193"/>
      <c r="G37" s="193"/>
    </row>
    <row r="38" spans="1:7" s="194" customFormat="1" ht="30" customHeight="1" hidden="1">
      <c r="A38" s="190"/>
      <c r="B38" s="191"/>
      <c r="C38" s="191"/>
      <c r="D38" s="191"/>
      <c r="E38" s="192"/>
      <c r="F38" s="193"/>
      <c r="G38" s="193"/>
    </row>
    <row r="39" spans="1:7" s="194" customFormat="1" ht="30" customHeight="1" hidden="1">
      <c r="A39" s="190"/>
      <c r="B39" s="191"/>
      <c r="C39" s="191"/>
      <c r="D39" s="191"/>
      <c r="E39" s="192"/>
      <c r="F39" s="193"/>
      <c r="G39" s="193"/>
    </row>
    <row r="40" spans="1:7" s="194" customFormat="1" ht="30" customHeight="1" hidden="1">
      <c r="A40" s="190"/>
      <c r="B40" s="191"/>
      <c r="C40" s="191"/>
      <c r="D40" s="191"/>
      <c r="E40" s="192"/>
      <c r="F40" s="193"/>
      <c r="G40" s="193"/>
    </row>
    <row r="41" spans="1:7" s="194" customFormat="1" ht="30" customHeight="1" hidden="1">
      <c r="A41" s="190"/>
      <c r="B41" s="191"/>
      <c r="C41" s="191"/>
      <c r="D41" s="191"/>
      <c r="E41" s="192"/>
      <c r="F41" s="193"/>
      <c r="G41" s="193"/>
    </row>
    <row r="42" spans="1:7" s="194" customFormat="1" ht="9.75" hidden="1">
      <c r="A42" s="190"/>
      <c r="B42" s="191"/>
      <c r="C42" s="191"/>
      <c r="D42" s="191"/>
      <c r="E42" s="192"/>
      <c r="F42" s="193"/>
      <c r="G42" s="193"/>
    </row>
    <row r="43" spans="1:7" s="194" customFormat="1" ht="9.75" hidden="1">
      <c r="A43" s="190"/>
      <c r="B43" s="191"/>
      <c r="C43" s="191"/>
      <c r="D43" s="191"/>
      <c r="E43" s="192"/>
      <c r="F43" s="193"/>
      <c r="G43" s="193"/>
    </row>
    <row r="44" spans="1:7" s="194" customFormat="1" ht="26.25" customHeight="1" hidden="1">
      <c r="A44" s="190"/>
      <c r="B44" s="191"/>
      <c r="C44" s="191"/>
      <c r="D44" s="191"/>
      <c r="E44" s="192"/>
      <c r="F44" s="193"/>
      <c r="G44" s="193"/>
    </row>
    <row r="45" spans="1:7" s="194" customFormat="1" ht="9.75" hidden="1">
      <c r="A45" s="190"/>
      <c r="B45" s="195"/>
      <c r="C45" s="195"/>
      <c r="D45" s="195"/>
      <c r="E45" s="196"/>
      <c r="F45" s="197"/>
      <c r="G45" s="193"/>
    </row>
    <row r="46" spans="1:7" s="194" customFormat="1" ht="30" customHeight="1" hidden="1">
      <c r="A46" s="190"/>
      <c r="B46" s="195"/>
      <c r="C46" s="195"/>
      <c r="D46" s="195"/>
      <c r="E46" s="196"/>
      <c r="F46" s="197"/>
      <c r="G46" s="193"/>
    </row>
    <row r="47" spans="1:7" s="194" customFormat="1" ht="30" customHeight="1" hidden="1">
      <c r="A47" s="190"/>
      <c r="B47" s="219"/>
      <c r="C47" s="219"/>
      <c r="D47" s="219"/>
      <c r="E47" s="220"/>
      <c r="F47" s="221"/>
      <c r="G47" s="193"/>
    </row>
    <row r="48" spans="1:7" s="194" customFormat="1" ht="30" customHeight="1" hidden="1">
      <c r="A48" s="190"/>
      <c r="B48" s="191"/>
      <c r="C48" s="191"/>
      <c r="D48" s="191"/>
      <c r="E48" s="192"/>
      <c r="F48" s="193"/>
      <c r="G48" s="193"/>
    </row>
    <row r="49" spans="1:7" s="194" customFormat="1" ht="30" customHeight="1" hidden="1">
      <c r="A49" s="190"/>
      <c r="B49" s="195"/>
      <c r="C49" s="195"/>
      <c r="D49" s="195"/>
      <c r="E49" s="196"/>
      <c r="F49" s="197"/>
      <c r="G49" s="193"/>
    </row>
    <row r="50" spans="1:7" s="194" customFormat="1" ht="30" customHeight="1" hidden="1">
      <c r="A50" s="190"/>
      <c r="B50" s="191"/>
      <c r="C50" s="191"/>
      <c r="D50" s="191"/>
      <c r="E50" s="192"/>
      <c r="F50" s="193"/>
      <c r="G50" s="193"/>
    </row>
    <row r="51" spans="1:7" s="194" customFormat="1" ht="24" customHeight="1" hidden="1">
      <c r="A51" s="190"/>
      <c r="B51" s="191"/>
      <c r="C51" s="191"/>
      <c r="D51" s="191"/>
      <c r="E51" s="192"/>
      <c r="F51" s="193"/>
      <c r="G51" s="193"/>
    </row>
    <row r="52" spans="1:7" s="194" customFormat="1" ht="13.5" customHeight="1" hidden="1">
      <c r="A52" s="190"/>
      <c r="B52" s="195"/>
      <c r="C52" s="195"/>
      <c r="D52" s="195"/>
      <c r="E52" s="196"/>
      <c r="F52" s="197"/>
      <c r="G52" s="193"/>
    </row>
    <row r="53" spans="1:7" s="194" customFormat="1" ht="24" customHeight="1" hidden="1">
      <c r="A53" s="190"/>
      <c r="B53" s="191"/>
      <c r="C53" s="191"/>
      <c r="D53" s="191"/>
      <c r="E53" s="192"/>
      <c r="F53" s="193"/>
      <c r="G53" s="193"/>
    </row>
    <row r="54" spans="1:7" s="194" customFormat="1" ht="24" customHeight="1" hidden="1">
      <c r="A54" s="190"/>
      <c r="B54" s="195"/>
      <c r="C54" s="195"/>
      <c r="D54" s="195"/>
      <c r="E54" s="196"/>
      <c r="F54" s="197"/>
      <c r="G54" s="193"/>
    </row>
    <row r="55" spans="1:7" s="194" customFormat="1" ht="24" customHeight="1" hidden="1">
      <c r="A55" s="190"/>
      <c r="B55" s="191"/>
      <c r="C55" s="191"/>
      <c r="D55" s="191"/>
      <c r="E55" s="192"/>
      <c r="F55" s="193"/>
      <c r="G55" s="193"/>
    </row>
    <row r="56" spans="1:7" s="194" customFormat="1" ht="24" customHeight="1" hidden="1">
      <c r="A56" s="190"/>
      <c r="B56" s="195"/>
      <c r="C56" s="195"/>
      <c r="D56" s="195"/>
      <c r="E56" s="196"/>
      <c r="F56" s="197"/>
      <c r="G56" s="193"/>
    </row>
    <row r="57" spans="1:7" s="194" customFormat="1" ht="24" customHeight="1" hidden="1">
      <c r="A57" s="190"/>
      <c r="B57" s="191"/>
      <c r="C57" s="191"/>
      <c r="D57" s="191"/>
      <c r="E57" s="192"/>
      <c r="F57" s="193"/>
      <c r="G57" s="193"/>
    </row>
    <row r="58" spans="1:7" s="194" customFormat="1" ht="30" customHeight="1" hidden="1">
      <c r="A58" s="190"/>
      <c r="B58" s="191"/>
      <c r="C58" s="191"/>
      <c r="D58" s="191"/>
      <c r="E58" s="192"/>
      <c r="F58" s="193"/>
      <c r="G58" s="193"/>
    </row>
    <row r="59" spans="1:7" s="194" customFormat="1" ht="30" customHeight="1" hidden="1">
      <c r="A59" s="190"/>
      <c r="B59" s="195"/>
      <c r="C59" s="195"/>
      <c r="D59" s="195"/>
      <c r="E59" s="196"/>
      <c r="F59" s="197"/>
      <c r="G59" s="193"/>
    </row>
    <row r="60" spans="1:7" s="194" customFormat="1" ht="30" customHeight="1" hidden="1">
      <c r="A60" s="190"/>
      <c r="B60" s="191"/>
      <c r="C60" s="191"/>
      <c r="D60" s="191"/>
      <c r="E60" s="192"/>
      <c r="F60" s="193"/>
      <c r="G60" s="193"/>
    </row>
    <row r="61" spans="1:7" s="194" customFormat="1" ht="30" customHeight="1" hidden="1">
      <c r="A61" s="190"/>
      <c r="B61" s="195"/>
      <c r="C61" s="195"/>
      <c r="D61" s="195"/>
      <c r="E61" s="196"/>
      <c r="F61" s="197"/>
      <c r="G61" s="193"/>
    </row>
    <row r="62" spans="1:7" s="194" customFormat="1" ht="30" customHeight="1" hidden="1">
      <c r="A62" s="190"/>
      <c r="B62" s="191"/>
      <c r="C62" s="191"/>
      <c r="D62" s="191"/>
      <c r="E62" s="192"/>
      <c r="F62" s="193"/>
      <c r="G62" s="193"/>
    </row>
    <row r="63" spans="1:7" s="194" customFormat="1" ht="30" customHeight="1" hidden="1">
      <c r="A63" s="190"/>
      <c r="B63" s="195"/>
      <c r="C63" s="195"/>
      <c r="D63" s="195"/>
      <c r="E63" s="196"/>
      <c r="F63" s="197"/>
      <c r="G63" s="193"/>
    </row>
    <row r="64" spans="1:7" s="194" customFormat="1" ht="30" customHeight="1" hidden="1">
      <c r="A64" s="190"/>
      <c r="B64" s="191"/>
      <c r="C64" s="191"/>
      <c r="D64" s="191"/>
      <c r="E64" s="192"/>
      <c r="F64" s="193"/>
      <c r="G64" s="193"/>
    </row>
    <row r="65" spans="1:7" s="194" customFormat="1" ht="30" customHeight="1" hidden="1">
      <c r="A65" s="190"/>
      <c r="B65" s="195"/>
      <c r="C65" s="195"/>
      <c r="D65" s="195"/>
      <c r="E65" s="196"/>
      <c r="F65" s="197"/>
      <c r="G65" s="193"/>
    </row>
    <row r="66" spans="1:7" s="194" customFormat="1" ht="30" customHeight="1" hidden="1">
      <c r="A66" s="190"/>
      <c r="B66" s="191"/>
      <c r="C66" s="191"/>
      <c r="D66" s="191"/>
      <c r="E66" s="192"/>
      <c r="F66" s="193"/>
      <c r="G66" s="193"/>
    </row>
    <row r="67" spans="1:7" s="194" customFormat="1" ht="30" customHeight="1" hidden="1">
      <c r="A67" s="190"/>
      <c r="B67" s="195"/>
      <c r="C67" s="195"/>
      <c r="D67" s="195"/>
      <c r="E67" s="196"/>
      <c r="F67" s="197"/>
      <c r="G67" s="193"/>
    </row>
    <row r="68" spans="1:7" s="194" customFormat="1" ht="30" customHeight="1" hidden="1">
      <c r="A68" s="190"/>
      <c r="B68" s="191"/>
      <c r="C68" s="191"/>
      <c r="D68" s="191"/>
      <c r="E68" s="192"/>
      <c r="F68" s="193"/>
      <c r="G68" s="193"/>
    </row>
    <row r="69" spans="1:7" s="194" customFormat="1" ht="30" customHeight="1" hidden="1">
      <c r="A69" s="190"/>
      <c r="B69" s="195"/>
      <c r="C69" s="195"/>
      <c r="D69" s="195"/>
      <c r="E69" s="196"/>
      <c r="F69" s="197"/>
      <c r="G69" s="193"/>
    </row>
    <row r="70" spans="1:7" s="194" customFormat="1" ht="30" customHeight="1" hidden="1">
      <c r="A70" s="190"/>
      <c r="B70" s="191"/>
      <c r="C70" s="191"/>
      <c r="D70" s="191"/>
      <c r="E70" s="192"/>
      <c r="F70" s="193"/>
      <c r="G70" s="193"/>
    </row>
    <row r="71" spans="1:7" s="194" customFormat="1" ht="30" customHeight="1" hidden="1">
      <c r="A71" s="190"/>
      <c r="B71" s="195"/>
      <c r="C71" s="195"/>
      <c r="D71" s="195"/>
      <c r="E71" s="196"/>
      <c r="F71" s="197"/>
      <c r="G71" s="193"/>
    </row>
    <row r="72" spans="1:7" s="194" customFormat="1" ht="30" customHeight="1" hidden="1">
      <c r="A72" s="190"/>
      <c r="B72" s="191"/>
      <c r="C72" s="191"/>
      <c r="D72" s="191"/>
      <c r="E72" s="192"/>
      <c r="F72" s="193"/>
      <c r="G72" s="193"/>
    </row>
    <row r="73" spans="1:7" s="194" customFormat="1" ht="30" customHeight="1" hidden="1">
      <c r="A73" s="190"/>
      <c r="B73" s="195"/>
      <c r="C73" s="195"/>
      <c r="D73" s="195"/>
      <c r="E73" s="196"/>
      <c r="F73" s="197"/>
      <c r="G73" s="193"/>
    </row>
    <row r="74" spans="1:7" s="194" customFormat="1" ht="30" customHeight="1" hidden="1">
      <c r="A74" s="190"/>
      <c r="B74" s="219"/>
      <c r="C74" s="219"/>
      <c r="D74" s="219"/>
      <c r="E74" s="220"/>
      <c r="F74" s="221"/>
      <c r="G74" s="193"/>
    </row>
    <row r="75" spans="1:7" s="194" customFormat="1" ht="30" customHeight="1" hidden="1">
      <c r="A75" s="190"/>
      <c r="B75" s="191"/>
      <c r="C75" s="191"/>
      <c r="D75" s="191"/>
      <c r="E75" s="192"/>
      <c r="F75" s="193"/>
      <c r="G75" s="193"/>
    </row>
    <row r="76" spans="1:7" s="194" customFormat="1" ht="30" customHeight="1" hidden="1">
      <c r="A76" s="190"/>
      <c r="B76" s="215"/>
      <c r="C76" s="215"/>
      <c r="D76" s="215"/>
      <c r="E76" s="216"/>
      <c r="F76" s="217"/>
      <c r="G76" s="193"/>
    </row>
    <row r="77" spans="1:7" s="194" customFormat="1" ht="30" customHeight="1" hidden="1">
      <c r="A77" s="190"/>
      <c r="B77" s="222"/>
      <c r="C77" s="223"/>
      <c r="D77" s="222"/>
      <c r="E77" s="224"/>
      <c r="F77" s="225"/>
      <c r="G77" s="225"/>
    </row>
    <row r="78" spans="1:7" s="228" customFormat="1" ht="30" customHeight="1" hidden="1">
      <c r="A78" s="190"/>
      <c r="B78" s="226"/>
      <c r="C78" s="226"/>
      <c r="D78" s="226"/>
      <c r="E78" s="226"/>
      <c r="F78" s="226"/>
      <c r="G78" s="227"/>
    </row>
    <row r="79" spans="1:7" s="228" customFormat="1" ht="30" customHeight="1" hidden="1">
      <c r="A79" s="190"/>
      <c r="B79" s="226"/>
      <c r="C79" s="226"/>
      <c r="D79" s="226"/>
      <c r="E79" s="226"/>
      <c r="F79" s="226"/>
      <c r="G79" s="227"/>
    </row>
    <row r="80" spans="1:7" s="228" customFormat="1" ht="30" customHeight="1" hidden="1">
      <c r="A80" s="190"/>
      <c r="B80" s="229"/>
      <c r="C80" s="230"/>
      <c r="D80" s="231"/>
      <c r="E80" s="232"/>
      <c r="F80" s="232"/>
      <c r="G80" s="232"/>
    </row>
    <row r="81" spans="1:7" s="228" customFormat="1" ht="30" customHeight="1" hidden="1">
      <c r="A81" s="190"/>
      <c r="B81" s="229"/>
      <c r="C81" s="230"/>
      <c r="D81" s="231"/>
      <c r="E81" s="232"/>
      <c r="F81" s="232"/>
      <c r="G81" s="232"/>
    </row>
    <row r="82" spans="1:7" s="228" customFormat="1" ht="30" customHeight="1" hidden="1">
      <c r="A82" s="190"/>
      <c r="B82" s="229"/>
      <c r="C82" s="230"/>
      <c r="D82" s="231"/>
      <c r="E82" s="232"/>
      <c r="F82" s="232"/>
      <c r="G82" s="232"/>
    </row>
    <row r="83" spans="1:7" s="228" customFormat="1" ht="30" customHeight="1" hidden="1">
      <c r="A83" s="190"/>
      <c r="B83" s="229"/>
      <c r="C83" s="230"/>
      <c r="D83" s="231"/>
      <c r="E83" s="232"/>
      <c r="F83" s="232"/>
      <c r="G83" s="232"/>
    </row>
    <row r="84" spans="1:7" s="228" customFormat="1" ht="30" customHeight="1" hidden="1">
      <c r="A84" s="190"/>
      <c r="B84" s="229"/>
      <c r="C84" s="230"/>
      <c r="D84" s="231"/>
      <c r="E84" s="232"/>
      <c r="F84" s="232"/>
      <c r="G84" s="232"/>
    </row>
    <row r="85" spans="1:7" s="228" customFormat="1" ht="30" customHeight="1" hidden="1">
      <c r="A85" s="190"/>
      <c r="B85" s="229"/>
      <c r="C85" s="230"/>
      <c r="D85" s="231"/>
      <c r="E85" s="232"/>
      <c r="F85" s="232"/>
      <c r="G85" s="232"/>
    </row>
    <row r="86" spans="1:7" s="228" customFormat="1" ht="30" customHeight="1" hidden="1">
      <c r="A86" s="190"/>
      <c r="B86" s="229"/>
      <c r="C86" s="230"/>
      <c r="D86" s="231"/>
      <c r="E86" s="232"/>
      <c r="F86" s="232"/>
      <c r="G86" s="232"/>
    </row>
    <row r="87" spans="1:7" s="228" customFormat="1" ht="30" customHeight="1" hidden="1">
      <c r="A87" s="190"/>
      <c r="B87" s="229"/>
      <c r="C87" s="230"/>
      <c r="D87" s="231"/>
      <c r="E87" s="232"/>
      <c r="F87" s="232"/>
      <c r="G87" s="232"/>
    </row>
    <row r="88" spans="1:7" s="228" customFormat="1" ht="30" customHeight="1" hidden="1">
      <c r="A88" s="190"/>
      <c r="B88" s="229"/>
      <c r="C88" s="230"/>
      <c r="D88" s="231"/>
      <c r="E88" s="232"/>
      <c r="F88" s="232"/>
      <c r="G88" s="232"/>
    </row>
    <row r="89" spans="1:7" s="228" customFormat="1" ht="30" customHeight="1" hidden="1">
      <c r="A89" s="190"/>
      <c r="B89" s="229"/>
      <c r="C89" s="230"/>
      <c r="D89" s="231"/>
      <c r="E89" s="232"/>
      <c r="F89" s="232"/>
      <c r="G89" s="232"/>
    </row>
    <row r="90" spans="1:7" s="228" customFormat="1" ht="30" customHeight="1" hidden="1">
      <c r="A90" s="190"/>
      <c r="B90" s="229"/>
      <c r="C90" s="230"/>
      <c r="D90" s="231"/>
      <c r="E90" s="232"/>
      <c r="F90" s="232"/>
      <c r="G90" s="232"/>
    </row>
    <row r="91" spans="1:7" s="228" customFormat="1" ht="30" customHeight="1" hidden="1">
      <c r="A91" s="190"/>
      <c r="B91" s="229"/>
      <c r="C91" s="230"/>
      <c r="D91" s="231"/>
      <c r="E91" s="232"/>
      <c r="F91" s="232"/>
      <c r="G91" s="232"/>
    </row>
    <row r="92" spans="1:7" s="228" customFormat="1" ht="30" customHeight="1" hidden="1">
      <c r="A92" s="190"/>
      <c r="B92" s="229"/>
      <c r="C92" s="230"/>
      <c r="D92" s="231"/>
      <c r="E92" s="232"/>
      <c r="F92" s="232"/>
      <c r="G92" s="232"/>
    </row>
    <row r="93" spans="1:7" s="228" customFormat="1" ht="30" customHeight="1" hidden="1">
      <c r="A93" s="190"/>
      <c r="B93" s="229"/>
      <c r="C93" s="230"/>
      <c r="D93" s="231"/>
      <c r="E93" s="232"/>
      <c r="F93" s="232"/>
      <c r="G93" s="232"/>
    </row>
    <row r="94" spans="1:7" s="228" customFormat="1" ht="30" customHeight="1" hidden="1">
      <c r="A94" s="190"/>
      <c r="B94" s="229"/>
      <c r="C94" s="230"/>
      <c r="D94" s="231"/>
      <c r="E94" s="232"/>
      <c r="F94" s="232"/>
      <c r="G94" s="232"/>
    </row>
    <row r="95" spans="1:7" s="228" customFormat="1" ht="30" customHeight="1" hidden="1">
      <c r="A95" s="190"/>
      <c r="B95" s="229"/>
      <c r="C95" s="230"/>
      <c r="D95" s="231"/>
      <c r="E95" s="232"/>
      <c r="F95" s="232"/>
      <c r="G95" s="232"/>
    </row>
    <row r="96" spans="1:7" s="228" customFormat="1" ht="30" customHeight="1" hidden="1">
      <c r="A96" s="190"/>
      <c r="B96" s="229"/>
      <c r="C96" s="230"/>
      <c r="D96" s="231"/>
      <c r="E96" s="232"/>
      <c r="F96" s="232"/>
      <c r="G96" s="232"/>
    </row>
    <row r="97" spans="1:7" s="228" customFormat="1" ht="30" customHeight="1" hidden="1">
      <c r="A97" s="190"/>
      <c r="B97" s="229"/>
      <c r="C97" s="230"/>
      <c r="D97" s="231"/>
      <c r="E97" s="232"/>
      <c r="F97" s="232"/>
      <c r="G97" s="232"/>
    </row>
    <row r="98" spans="1:7" s="228" customFormat="1" ht="30" customHeight="1" hidden="1">
      <c r="A98" s="190"/>
      <c r="B98" s="229"/>
      <c r="C98" s="230"/>
      <c r="D98" s="231"/>
      <c r="E98" s="232"/>
      <c r="F98" s="232"/>
      <c r="G98" s="232"/>
    </row>
    <row r="99" spans="1:7" s="228" customFormat="1" ht="30" customHeight="1" hidden="1">
      <c r="A99" s="190"/>
      <c r="B99" s="233"/>
      <c r="C99" s="234"/>
      <c r="D99" s="233"/>
      <c r="E99" s="235"/>
      <c r="F99" s="236"/>
      <c r="G99" s="232"/>
    </row>
    <row r="100" spans="1:7" s="228" customFormat="1" ht="30" customHeight="1" hidden="1">
      <c r="A100" s="190"/>
      <c r="B100" s="233"/>
      <c r="C100" s="230"/>
      <c r="D100" s="233"/>
      <c r="E100" s="235"/>
      <c r="F100" s="236"/>
      <c r="G100" s="232"/>
    </row>
    <row r="101" spans="1:7" s="228" customFormat="1" ht="30" customHeight="1" hidden="1">
      <c r="A101" s="190"/>
      <c r="B101" s="229"/>
      <c r="C101" s="230"/>
      <c r="D101" s="231"/>
      <c r="E101" s="232"/>
      <c r="F101" s="232"/>
      <c r="G101" s="232"/>
    </row>
    <row r="102" spans="1:7" s="228" customFormat="1" ht="30" customHeight="1" hidden="1">
      <c r="A102" s="190"/>
      <c r="B102" s="229"/>
      <c r="C102" s="230"/>
      <c r="D102" s="231"/>
      <c r="E102" s="232"/>
      <c r="F102" s="232"/>
      <c r="G102" s="232"/>
    </row>
    <row r="103" spans="1:7" s="228" customFormat="1" ht="30" customHeight="1" hidden="1">
      <c r="A103" s="190"/>
      <c r="B103" s="229"/>
      <c r="C103" s="230"/>
      <c r="D103" s="231"/>
      <c r="E103" s="232"/>
      <c r="F103" s="232"/>
      <c r="G103" s="232"/>
    </row>
    <row r="104" spans="1:7" s="228" customFormat="1" ht="30" customHeight="1" hidden="1">
      <c r="A104" s="190"/>
      <c r="B104" s="229"/>
      <c r="C104" s="230"/>
      <c r="D104" s="231"/>
      <c r="E104" s="232"/>
      <c r="F104" s="232"/>
      <c r="G104" s="232"/>
    </row>
    <row r="105" spans="1:7" s="228" customFormat="1" ht="30" customHeight="1" hidden="1">
      <c r="A105" s="190"/>
      <c r="B105" s="229"/>
      <c r="C105" s="230"/>
      <c r="D105" s="231"/>
      <c r="E105" s="232"/>
      <c r="F105" s="232"/>
      <c r="G105" s="232"/>
    </row>
    <row r="106" spans="1:7" s="228" customFormat="1" ht="30" customHeight="1" hidden="1">
      <c r="A106" s="190"/>
      <c r="B106" s="229"/>
      <c r="C106" s="230"/>
      <c r="D106" s="231"/>
      <c r="E106" s="232"/>
      <c r="F106" s="232"/>
      <c r="G106" s="232"/>
    </row>
    <row r="107" spans="1:7" s="228" customFormat="1" ht="30" customHeight="1" hidden="1">
      <c r="A107" s="190"/>
      <c r="B107" s="229"/>
      <c r="C107" s="230"/>
      <c r="D107" s="231"/>
      <c r="E107" s="232"/>
      <c r="F107" s="232"/>
      <c r="G107" s="232"/>
    </row>
    <row r="108" spans="1:7" s="228" customFormat="1" ht="30" customHeight="1" hidden="1">
      <c r="A108" s="190"/>
      <c r="B108" s="226"/>
      <c r="C108" s="226"/>
      <c r="D108" s="226"/>
      <c r="E108" s="226"/>
      <c r="F108" s="226"/>
      <c r="G108" s="232"/>
    </row>
    <row r="109" spans="1:7" s="228" customFormat="1" ht="30" customHeight="1" hidden="1">
      <c r="A109" s="190"/>
      <c r="B109" s="229"/>
      <c r="C109" s="230"/>
      <c r="D109" s="231"/>
      <c r="E109" s="232"/>
      <c r="F109" s="232"/>
      <c r="G109" s="232"/>
    </row>
    <row r="110" spans="1:7" s="228" customFormat="1" ht="30" customHeight="1" hidden="1">
      <c r="A110" s="190"/>
      <c r="B110" s="229"/>
      <c r="C110" s="230"/>
      <c r="D110" s="231"/>
      <c r="E110" s="232"/>
      <c r="F110" s="232"/>
      <c r="G110" s="232"/>
    </row>
    <row r="111" spans="1:7" s="228" customFormat="1" ht="30" customHeight="1" hidden="1">
      <c r="A111" s="190"/>
      <c r="B111" s="229"/>
      <c r="C111" s="230"/>
      <c r="D111" s="231"/>
      <c r="E111" s="232"/>
      <c r="F111" s="232"/>
      <c r="G111" s="232"/>
    </row>
    <row r="112" spans="1:7" s="228" customFormat="1" ht="30" customHeight="1" hidden="1">
      <c r="A112" s="190"/>
      <c r="B112" s="229"/>
      <c r="C112" s="230"/>
      <c r="D112" s="231"/>
      <c r="E112" s="232"/>
      <c r="F112" s="232"/>
      <c r="G112" s="232"/>
    </row>
    <row r="113" spans="1:7" s="228" customFormat="1" ht="30" customHeight="1" hidden="1">
      <c r="A113" s="190"/>
      <c r="B113" s="229"/>
      <c r="C113" s="230"/>
      <c r="D113" s="231"/>
      <c r="E113" s="232"/>
      <c r="F113" s="232"/>
      <c r="G113" s="232"/>
    </row>
    <row r="114" spans="1:7" s="228" customFormat="1" ht="30" customHeight="1" hidden="1">
      <c r="A114" s="190"/>
      <c r="B114" s="229"/>
      <c r="C114" s="230"/>
      <c r="D114" s="231"/>
      <c r="E114" s="232"/>
      <c r="F114" s="232"/>
      <c r="G114" s="232"/>
    </row>
    <row r="115" spans="1:7" s="228" customFormat="1" ht="30" customHeight="1" hidden="1">
      <c r="A115" s="190"/>
      <c r="B115" s="229"/>
      <c r="C115" s="237"/>
      <c r="D115" s="231"/>
      <c r="E115" s="232"/>
      <c r="F115" s="232"/>
      <c r="G115" s="232"/>
    </row>
    <row r="116" spans="1:7" s="228" customFormat="1" ht="30" customHeight="1" hidden="1">
      <c r="A116" s="190"/>
      <c r="B116" s="229"/>
      <c r="C116" s="230"/>
      <c r="D116" s="231"/>
      <c r="E116" s="232"/>
      <c r="F116" s="232"/>
      <c r="G116" s="232"/>
    </row>
    <row r="117" spans="1:7" s="228" customFormat="1" ht="30" customHeight="1" hidden="1">
      <c r="A117" s="190"/>
      <c r="B117" s="229"/>
      <c r="C117" s="230"/>
      <c r="D117" s="231"/>
      <c r="E117" s="232"/>
      <c r="F117" s="232"/>
      <c r="G117" s="232"/>
    </row>
    <row r="118" spans="1:7" s="228" customFormat="1" ht="30" customHeight="1" hidden="1">
      <c r="A118" s="190"/>
      <c r="B118" s="229"/>
      <c r="C118" s="230"/>
      <c r="D118" s="231"/>
      <c r="E118" s="232"/>
      <c r="F118" s="232"/>
      <c r="G118" s="232"/>
    </row>
    <row r="119" spans="1:7" s="228" customFormat="1" ht="30" customHeight="1" hidden="1">
      <c r="A119" s="190"/>
      <c r="B119" s="229"/>
      <c r="C119" s="230"/>
      <c r="D119" s="231"/>
      <c r="E119" s="232"/>
      <c r="F119" s="232"/>
      <c r="G119" s="232"/>
    </row>
    <row r="120" spans="1:7" s="228" customFormat="1" ht="30" customHeight="1" hidden="1">
      <c r="A120" s="190"/>
      <c r="B120" s="229"/>
      <c r="C120" s="230"/>
      <c r="D120" s="231"/>
      <c r="E120" s="232"/>
      <c r="F120" s="232"/>
      <c r="G120" s="232"/>
    </row>
    <row r="121" spans="1:7" s="228" customFormat="1" ht="30" customHeight="1" hidden="1">
      <c r="A121" s="190"/>
      <c r="B121" s="229"/>
      <c r="C121" s="230"/>
      <c r="D121" s="231"/>
      <c r="E121" s="232"/>
      <c r="F121" s="232"/>
      <c r="G121" s="232"/>
    </row>
    <row r="122" spans="1:7" s="228" customFormat="1" ht="9.75">
      <c r="A122" s="238"/>
      <c r="B122" s="222"/>
      <c r="C122" s="222"/>
      <c r="D122" s="222"/>
      <c r="E122" s="224"/>
      <c r="F122" s="225"/>
      <c r="G122" s="225"/>
    </row>
    <row r="123" spans="1:7" s="228" customFormat="1" ht="9.75">
      <c r="A123" s="238"/>
      <c r="B123" s="222"/>
      <c r="C123" s="222"/>
      <c r="D123" s="222"/>
      <c r="E123" s="224"/>
      <c r="F123" s="225"/>
      <c r="G123" s="225"/>
    </row>
    <row r="124" spans="1:7" s="228" customFormat="1" ht="13.5">
      <c r="A124" s="239"/>
      <c r="B124" s="240"/>
      <c r="C124" s="240" t="s">
        <v>119</v>
      </c>
      <c r="D124" s="240"/>
      <c r="E124" s="241"/>
      <c r="F124" s="242"/>
      <c r="G124" s="242">
        <f>SUM(G15:G121)</f>
        <v>0</v>
      </c>
    </row>
    <row r="125" spans="1:7" s="228" customFormat="1" ht="9.75">
      <c r="A125" s="243"/>
      <c r="B125" s="244"/>
      <c r="C125" s="244"/>
      <c r="D125" s="244"/>
      <c r="E125" s="245"/>
      <c r="F125" s="246"/>
      <c r="G125" s="246"/>
    </row>
    <row r="126" spans="1:7" s="228" customFormat="1" ht="9.75">
      <c r="A126" s="243"/>
      <c r="B126" s="244"/>
      <c r="C126" s="244"/>
      <c r="D126" s="244"/>
      <c r="E126" s="245"/>
      <c r="F126" s="246"/>
      <c r="G126" s="246"/>
    </row>
    <row r="127" spans="1:7" s="228" customFormat="1" ht="9.75">
      <c r="A127" s="243"/>
      <c r="B127" s="244"/>
      <c r="C127" s="244"/>
      <c r="D127" s="244"/>
      <c r="E127" s="245"/>
      <c r="F127" s="246"/>
      <c r="G127" s="246"/>
    </row>
    <row r="128" spans="1:7" s="228" customFormat="1" ht="9.75">
      <c r="A128" s="243"/>
      <c r="B128" s="244"/>
      <c r="C128" s="244"/>
      <c r="D128" s="244"/>
      <c r="E128" s="245"/>
      <c r="F128" s="246"/>
      <c r="G128" s="246"/>
    </row>
    <row r="129" spans="1:7" s="228" customFormat="1" ht="9.75">
      <c r="A129" s="243"/>
      <c r="B129" s="244"/>
      <c r="C129" s="244"/>
      <c r="D129" s="244"/>
      <c r="E129" s="245"/>
      <c r="F129" s="246"/>
      <c r="G129" s="246"/>
    </row>
    <row r="130" spans="1:7" s="228" customFormat="1" ht="9.75">
      <c r="A130" s="243"/>
      <c r="B130" s="244"/>
      <c r="C130" s="244"/>
      <c r="D130" s="244"/>
      <c r="E130" s="245"/>
      <c r="F130" s="246"/>
      <c r="G130" s="246"/>
    </row>
    <row r="131" spans="1:7" s="228" customFormat="1" ht="9.75">
      <c r="A131" s="243"/>
      <c r="B131" s="244"/>
      <c r="C131" s="244"/>
      <c r="D131" s="244"/>
      <c r="E131" s="245"/>
      <c r="F131" s="246"/>
      <c r="G131" s="246"/>
    </row>
    <row r="132" spans="1:7" s="228" customFormat="1" ht="9.75">
      <c r="A132" s="243"/>
      <c r="B132" s="244"/>
      <c r="C132" s="244"/>
      <c r="D132" s="244"/>
      <c r="E132" s="245"/>
      <c r="F132" s="246"/>
      <c r="G132" s="246"/>
    </row>
    <row r="133" spans="1:7" s="228" customFormat="1" ht="9.75">
      <c r="A133" s="243"/>
      <c r="B133" s="244"/>
      <c r="C133" s="244"/>
      <c r="D133" s="244"/>
      <c r="E133" s="245"/>
      <c r="F133" s="246"/>
      <c r="G133" s="246"/>
    </row>
    <row r="134" spans="1:7" s="228" customFormat="1" ht="9.75">
      <c r="A134" s="243"/>
      <c r="B134" s="244"/>
      <c r="C134" s="244"/>
      <c r="D134" s="244"/>
      <c r="E134" s="245"/>
      <c r="F134" s="246"/>
      <c r="G134" s="246"/>
    </row>
    <row r="135" spans="1:7" s="228" customFormat="1" ht="9.75">
      <c r="A135" s="243"/>
      <c r="B135" s="244"/>
      <c r="C135" s="244"/>
      <c r="D135" s="244"/>
      <c r="E135" s="245"/>
      <c r="F135" s="246"/>
      <c r="G135" s="246"/>
    </row>
    <row r="136" spans="1:7" s="228" customFormat="1" ht="9.75">
      <c r="A136" s="243"/>
      <c r="B136" s="244"/>
      <c r="C136" s="244"/>
      <c r="D136" s="244"/>
      <c r="E136" s="245"/>
      <c r="F136" s="246"/>
      <c r="G136" s="246"/>
    </row>
    <row r="137" spans="1:7" s="228" customFormat="1" ht="9.75">
      <c r="A137" s="243"/>
      <c r="B137" s="244"/>
      <c r="C137" s="244"/>
      <c r="D137" s="244"/>
      <c r="E137" s="245"/>
      <c r="F137" s="246"/>
      <c r="G137" s="246"/>
    </row>
    <row r="138" spans="1:7" s="228" customFormat="1" ht="9.75">
      <c r="A138" s="243"/>
      <c r="B138" s="244"/>
      <c r="C138" s="244"/>
      <c r="D138" s="244"/>
      <c r="E138" s="245"/>
      <c r="F138" s="246"/>
      <c r="G138" s="246"/>
    </row>
    <row r="139" spans="1:7" s="228" customFormat="1" ht="9.75">
      <c r="A139" s="243"/>
      <c r="B139" s="244"/>
      <c r="C139" s="244"/>
      <c r="D139" s="244"/>
      <c r="E139" s="245"/>
      <c r="F139" s="246"/>
      <c r="G139" s="246"/>
    </row>
    <row r="140" spans="1:7" s="228" customFormat="1" ht="9.75">
      <c r="A140" s="243"/>
      <c r="B140" s="244"/>
      <c r="C140" s="244"/>
      <c r="D140" s="244"/>
      <c r="E140" s="245"/>
      <c r="F140" s="246"/>
      <c r="G140" s="246"/>
    </row>
    <row r="141" spans="1:7" s="228" customFormat="1" ht="9.75">
      <c r="A141" s="243"/>
      <c r="B141" s="244"/>
      <c r="C141" s="244"/>
      <c r="D141" s="244"/>
      <c r="E141" s="245"/>
      <c r="F141" s="246"/>
      <c r="G141" s="246"/>
    </row>
    <row r="142" spans="1:7" s="228" customFormat="1" ht="9.75">
      <c r="A142" s="243"/>
      <c r="B142" s="244"/>
      <c r="C142" s="244"/>
      <c r="D142" s="244"/>
      <c r="E142" s="245"/>
      <c r="F142" s="246"/>
      <c r="G142" s="246"/>
    </row>
    <row r="143" spans="1:7" s="228" customFormat="1" ht="9.75">
      <c r="A143" s="243"/>
      <c r="B143" s="244"/>
      <c r="C143" s="244"/>
      <c r="D143" s="244"/>
      <c r="E143" s="245"/>
      <c r="F143" s="246"/>
      <c r="G143" s="246"/>
    </row>
    <row r="144" spans="1:7" s="228" customFormat="1" ht="9.75">
      <c r="A144" s="243"/>
      <c r="B144" s="244"/>
      <c r="C144" s="244"/>
      <c r="D144" s="244"/>
      <c r="E144" s="245"/>
      <c r="F144" s="246"/>
      <c r="G144" s="246"/>
    </row>
    <row r="145" spans="1:7" s="228" customFormat="1" ht="9.75">
      <c r="A145" s="243"/>
      <c r="B145" s="244"/>
      <c r="C145" s="244"/>
      <c r="D145" s="244"/>
      <c r="E145" s="245"/>
      <c r="F145" s="246"/>
      <c r="G145" s="246"/>
    </row>
    <row r="146" spans="1:7" s="228" customFormat="1" ht="9.75">
      <c r="A146" s="243"/>
      <c r="B146" s="244"/>
      <c r="C146" s="244"/>
      <c r="D146" s="244"/>
      <c r="E146" s="245"/>
      <c r="F146" s="246"/>
      <c r="G146" s="246"/>
    </row>
    <row r="147" spans="1:7" s="228" customFormat="1" ht="9.75">
      <c r="A147" s="243"/>
      <c r="B147" s="244"/>
      <c r="C147" s="244"/>
      <c r="D147" s="244"/>
      <c r="E147" s="245"/>
      <c r="F147" s="246"/>
      <c r="G147" s="246"/>
    </row>
    <row r="148" spans="1:7" s="228" customFormat="1" ht="9.75">
      <c r="A148" s="243"/>
      <c r="B148" s="244"/>
      <c r="C148" s="244"/>
      <c r="D148" s="244"/>
      <c r="E148" s="245"/>
      <c r="F148" s="246"/>
      <c r="G148" s="246"/>
    </row>
    <row r="149" spans="1:7" s="228" customFormat="1" ht="9.75">
      <c r="A149" s="243"/>
      <c r="B149" s="244"/>
      <c r="C149" s="244"/>
      <c r="D149" s="244"/>
      <c r="E149" s="245"/>
      <c r="F149" s="246"/>
      <c r="G149" s="246"/>
    </row>
    <row r="150" spans="1:7" s="228" customFormat="1" ht="9.75">
      <c r="A150" s="243"/>
      <c r="B150" s="244"/>
      <c r="C150" s="244"/>
      <c r="D150" s="244"/>
      <c r="E150" s="245"/>
      <c r="F150" s="246"/>
      <c r="G150" s="246"/>
    </row>
    <row r="151" spans="1:7" s="228" customFormat="1" ht="9.75">
      <c r="A151" s="243"/>
      <c r="B151" s="244"/>
      <c r="C151" s="244"/>
      <c r="D151" s="244"/>
      <c r="E151" s="245"/>
      <c r="F151" s="246"/>
      <c r="G151" s="246"/>
    </row>
    <row r="152" spans="1:7" s="228" customFormat="1" ht="9.75">
      <c r="A152" s="243"/>
      <c r="B152" s="244"/>
      <c r="C152" s="244"/>
      <c r="D152" s="244"/>
      <c r="E152" s="245"/>
      <c r="F152" s="246"/>
      <c r="G152" s="246"/>
    </row>
    <row r="153" spans="1:7" s="228" customFormat="1" ht="9.75">
      <c r="A153" s="243"/>
      <c r="B153" s="244"/>
      <c r="C153" s="244"/>
      <c r="D153" s="244"/>
      <c r="E153" s="245"/>
      <c r="F153" s="246"/>
      <c r="G153" s="246"/>
    </row>
    <row r="154" spans="1:7" s="228" customFormat="1" ht="9.75">
      <c r="A154" s="243"/>
      <c r="B154" s="244"/>
      <c r="C154" s="244"/>
      <c r="D154" s="244"/>
      <c r="E154" s="245"/>
      <c r="F154" s="246"/>
      <c r="G154" s="246"/>
    </row>
    <row r="155" spans="1:7" s="228" customFormat="1" ht="9.75">
      <c r="A155" s="243"/>
      <c r="B155" s="244"/>
      <c r="C155" s="244"/>
      <c r="D155" s="244"/>
      <c r="E155" s="245"/>
      <c r="F155" s="246"/>
      <c r="G155" s="246"/>
    </row>
    <row r="156" spans="1:7" s="228" customFormat="1" ht="9.75">
      <c r="A156" s="243"/>
      <c r="B156" s="244"/>
      <c r="C156" s="244"/>
      <c r="D156" s="244"/>
      <c r="E156" s="245"/>
      <c r="F156" s="246"/>
      <c r="G156" s="246"/>
    </row>
    <row r="157" spans="1:7" s="228" customFormat="1" ht="9.75">
      <c r="A157" s="243"/>
      <c r="B157" s="244"/>
      <c r="C157" s="244"/>
      <c r="D157" s="244"/>
      <c r="E157" s="245"/>
      <c r="F157" s="246"/>
      <c r="G157" s="246"/>
    </row>
    <row r="158" spans="1:7" s="228" customFormat="1" ht="9.75">
      <c r="A158" s="243"/>
      <c r="B158" s="244"/>
      <c r="C158" s="244"/>
      <c r="D158" s="244"/>
      <c r="E158" s="245"/>
      <c r="F158" s="246"/>
      <c r="G158" s="246"/>
    </row>
    <row r="159" spans="1:7" s="228" customFormat="1" ht="9.75">
      <c r="A159" s="243"/>
      <c r="B159" s="244"/>
      <c r="C159" s="244"/>
      <c r="D159" s="244"/>
      <c r="E159" s="245"/>
      <c r="F159" s="246"/>
      <c r="G159" s="246"/>
    </row>
    <row r="160" spans="1:7" s="228" customFormat="1" ht="9.75">
      <c r="A160" s="243"/>
      <c r="B160" s="244"/>
      <c r="C160" s="244"/>
      <c r="D160" s="244"/>
      <c r="E160" s="245"/>
      <c r="F160" s="246"/>
      <c r="G160" s="246"/>
    </row>
    <row r="161" spans="1:7" s="228" customFormat="1" ht="9.75">
      <c r="A161" s="243"/>
      <c r="B161" s="244"/>
      <c r="C161" s="244"/>
      <c r="D161" s="244"/>
      <c r="E161" s="245"/>
      <c r="F161" s="246"/>
      <c r="G161" s="246"/>
    </row>
    <row r="162" spans="1:7" s="228" customFormat="1" ht="9.75">
      <c r="A162" s="243"/>
      <c r="B162" s="244"/>
      <c r="C162" s="244"/>
      <c r="D162" s="244"/>
      <c r="E162" s="245"/>
      <c r="F162" s="246"/>
      <c r="G162" s="246"/>
    </row>
    <row r="163" spans="1:7" s="228" customFormat="1" ht="9.75">
      <c r="A163" s="243"/>
      <c r="B163" s="244"/>
      <c r="C163" s="244"/>
      <c r="D163" s="244"/>
      <c r="E163" s="245"/>
      <c r="F163" s="246"/>
      <c r="G163" s="246"/>
    </row>
    <row r="164" spans="1:7" s="228" customFormat="1" ht="9.75">
      <c r="A164" s="243"/>
      <c r="B164" s="244"/>
      <c r="C164" s="244"/>
      <c r="D164" s="244"/>
      <c r="E164" s="245"/>
      <c r="F164" s="246"/>
      <c r="G164" s="246"/>
    </row>
    <row r="165" spans="1:7" s="228" customFormat="1" ht="9.75">
      <c r="A165" s="243"/>
      <c r="B165" s="244"/>
      <c r="C165" s="244"/>
      <c r="D165" s="244"/>
      <c r="E165" s="245"/>
      <c r="F165" s="246"/>
      <c r="G165" s="246"/>
    </row>
    <row r="166" spans="1:7" s="228" customFormat="1" ht="9.75">
      <c r="A166" s="243"/>
      <c r="B166" s="244"/>
      <c r="C166" s="244"/>
      <c r="D166" s="244"/>
      <c r="E166" s="245"/>
      <c r="F166" s="246"/>
      <c r="G166" s="246"/>
    </row>
    <row r="167" spans="1:7" s="228" customFormat="1" ht="9.75">
      <c r="A167" s="243"/>
      <c r="B167" s="244"/>
      <c r="C167" s="244"/>
      <c r="D167" s="244"/>
      <c r="E167" s="245"/>
      <c r="F167" s="246"/>
      <c r="G167" s="246"/>
    </row>
    <row r="168" spans="1:7" s="228" customFormat="1" ht="9.75">
      <c r="A168" s="243"/>
      <c r="B168" s="244"/>
      <c r="C168" s="244"/>
      <c r="D168" s="244"/>
      <c r="E168" s="245"/>
      <c r="F168" s="246"/>
      <c r="G168" s="246"/>
    </row>
    <row r="169" spans="1:7" s="228" customFormat="1" ht="9.75">
      <c r="A169" s="243"/>
      <c r="B169" s="244"/>
      <c r="C169" s="244"/>
      <c r="D169" s="244"/>
      <c r="E169" s="245"/>
      <c r="F169" s="246"/>
      <c r="G169" s="246"/>
    </row>
    <row r="170" spans="1:7" s="228" customFormat="1" ht="9.75">
      <c r="A170" s="243"/>
      <c r="B170" s="244"/>
      <c r="C170" s="244"/>
      <c r="D170" s="244"/>
      <c r="E170" s="245"/>
      <c r="F170" s="246"/>
      <c r="G170" s="246"/>
    </row>
    <row r="171" spans="1:7" s="228" customFormat="1" ht="9.75">
      <c r="A171" s="243"/>
      <c r="B171" s="244"/>
      <c r="C171" s="244"/>
      <c r="D171" s="244"/>
      <c r="E171" s="245"/>
      <c r="F171" s="246"/>
      <c r="G171" s="246"/>
    </row>
    <row r="172" spans="1:7" s="228" customFormat="1" ht="9.75">
      <c r="A172" s="243"/>
      <c r="B172" s="244"/>
      <c r="C172" s="244"/>
      <c r="D172" s="244"/>
      <c r="E172" s="245"/>
      <c r="F172" s="246"/>
      <c r="G172" s="246"/>
    </row>
    <row r="173" spans="1:7" s="228" customFormat="1" ht="9.75">
      <c r="A173" s="243"/>
      <c r="B173" s="244"/>
      <c r="C173" s="244"/>
      <c r="D173" s="244"/>
      <c r="E173" s="245"/>
      <c r="F173" s="246"/>
      <c r="G173" s="246"/>
    </row>
    <row r="174" spans="1:7" s="228" customFormat="1" ht="9.75">
      <c r="A174" s="243"/>
      <c r="B174" s="244"/>
      <c r="C174" s="244"/>
      <c r="D174" s="244"/>
      <c r="E174" s="245"/>
      <c r="F174" s="246"/>
      <c r="G174" s="246"/>
    </row>
    <row r="175" spans="1:7" s="228" customFormat="1" ht="9.75">
      <c r="A175" s="243"/>
      <c r="B175" s="244"/>
      <c r="C175" s="244"/>
      <c r="D175" s="244"/>
      <c r="E175" s="245"/>
      <c r="F175" s="246"/>
      <c r="G175" s="246"/>
    </row>
    <row r="176" spans="1:7" s="228" customFormat="1" ht="9.75">
      <c r="A176" s="243"/>
      <c r="B176" s="244"/>
      <c r="C176" s="244"/>
      <c r="D176" s="244"/>
      <c r="E176" s="245"/>
      <c r="F176" s="246"/>
      <c r="G176" s="246"/>
    </row>
    <row r="177" spans="1:7" s="228" customFormat="1" ht="9.75">
      <c r="A177" s="243"/>
      <c r="B177" s="244"/>
      <c r="C177" s="244"/>
      <c r="D177" s="244"/>
      <c r="E177" s="245"/>
      <c r="F177" s="246"/>
      <c r="G177" s="246"/>
    </row>
    <row r="178" spans="1:7" s="228" customFormat="1" ht="9.75">
      <c r="A178" s="243"/>
      <c r="B178" s="244"/>
      <c r="C178" s="244"/>
      <c r="D178" s="244"/>
      <c r="E178" s="245"/>
      <c r="F178" s="246"/>
      <c r="G178" s="246"/>
    </row>
    <row r="179" spans="1:7" s="228" customFormat="1" ht="9.75">
      <c r="A179" s="243"/>
      <c r="B179" s="244"/>
      <c r="C179" s="244"/>
      <c r="D179" s="244"/>
      <c r="E179" s="245"/>
      <c r="F179" s="246"/>
      <c r="G179" s="246"/>
    </row>
    <row r="180" spans="1:7" s="228" customFormat="1" ht="9.75">
      <c r="A180" s="243"/>
      <c r="B180" s="244"/>
      <c r="C180" s="244"/>
      <c r="D180" s="244"/>
      <c r="E180" s="245"/>
      <c r="F180" s="246"/>
      <c r="G180" s="246"/>
    </row>
    <row r="181" spans="1:7" s="228" customFormat="1" ht="9.75">
      <c r="A181" s="243"/>
      <c r="B181" s="244"/>
      <c r="C181" s="244"/>
      <c r="D181" s="244"/>
      <c r="E181" s="245"/>
      <c r="F181" s="246"/>
      <c r="G181" s="246"/>
    </row>
    <row r="182" spans="1:7" s="228" customFormat="1" ht="9.75">
      <c r="A182" s="243"/>
      <c r="B182" s="244"/>
      <c r="C182" s="244"/>
      <c r="D182" s="244"/>
      <c r="E182" s="245"/>
      <c r="F182" s="246"/>
      <c r="G182" s="246"/>
    </row>
    <row r="183" spans="1:7" s="228" customFormat="1" ht="9.75">
      <c r="A183" s="243"/>
      <c r="B183" s="244"/>
      <c r="C183" s="244"/>
      <c r="D183" s="244"/>
      <c r="E183" s="245"/>
      <c r="F183" s="246"/>
      <c r="G183" s="246"/>
    </row>
    <row r="184" spans="1:7" s="228" customFormat="1" ht="9.75">
      <c r="A184" s="243"/>
      <c r="B184" s="244"/>
      <c r="C184" s="244"/>
      <c r="D184" s="244"/>
      <c r="E184" s="245"/>
      <c r="F184" s="246"/>
      <c r="G184" s="246"/>
    </row>
    <row r="185" spans="1:7" s="228" customFormat="1" ht="9.75">
      <c r="A185" s="243"/>
      <c r="B185" s="244"/>
      <c r="C185" s="244"/>
      <c r="D185" s="244"/>
      <c r="E185" s="245"/>
      <c r="F185" s="246"/>
      <c r="G185" s="246"/>
    </row>
    <row r="186" spans="1:7" s="228" customFormat="1" ht="9.75">
      <c r="A186" s="243"/>
      <c r="B186" s="244"/>
      <c r="C186" s="244"/>
      <c r="D186" s="244"/>
      <c r="E186" s="245"/>
      <c r="F186" s="246"/>
      <c r="G186" s="246"/>
    </row>
    <row r="187" spans="1:7" s="228" customFormat="1" ht="9.75">
      <c r="A187" s="243"/>
      <c r="B187" s="244"/>
      <c r="C187" s="244"/>
      <c r="D187" s="244"/>
      <c r="E187" s="245"/>
      <c r="F187" s="246"/>
      <c r="G187" s="246"/>
    </row>
    <row r="188" spans="1:7" s="228" customFormat="1" ht="9.75">
      <c r="A188" s="243"/>
      <c r="B188" s="244"/>
      <c r="C188" s="244"/>
      <c r="D188" s="244"/>
      <c r="E188" s="245"/>
      <c r="F188" s="246"/>
      <c r="G188" s="246"/>
    </row>
    <row r="189" spans="1:7" s="228" customFormat="1" ht="9.75">
      <c r="A189" s="243"/>
      <c r="B189" s="244"/>
      <c r="C189" s="244"/>
      <c r="D189" s="244"/>
      <c r="E189" s="245"/>
      <c r="F189" s="246"/>
      <c r="G189" s="246"/>
    </row>
    <row r="190" spans="1:7" s="228" customFormat="1" ht="9.75">
      <c r="A190" s="243"/>
      <c r="B190" s="244"/>
      <c r="C190" s="244"/>
      <c r="D190" s="244"/>
      <c r="E190" s="245"/>
      <c r="F190" s="246"/>
      <c r="G190" s="246"/>
    </row>
    <row r="191" spans="1:7" s="228" customFormat="1" ht="9.75">
      <c r="A191" s="243"/>
      <c r="B191" s="244"/>
      <c r="C191" s="244"/>
      <c r="D191" s="244"/>
      <c r="E191" s="245"/>
      <c r="F191" s="246"/>
      <c r="G191" s="246"/>
    </row>
    <row r="192" spans="1:7" s="228" customFormat="1" ht="9.75">
      <c r="A192" s="243"/>
      <c r="B192" s="244"/>
      <c r="C192" s="244"/>
      <c r="D192" s="244"/>
      <c r="E192" s="245"/>
      <c r="F192" s="246"/>
      <c r="G192" s="246"/>
    </row>
    <row r="193" spans="1:7" s="228" customFormat="1" ht="9.75">
      <c r="A193" s="243"/>
      <c r="B193" s="244"/>
      <c r="C193" s="244"/>
      <c r="D193" s="244"/>
      <c r="E193" s="245"/>
      <c r="F193" s="246"/>
      <c r="G193" s="246"/>
    </row>
    <row r="194" spans="1:7" s="228" customFormat="1" ht="9.75">
      <c r="A194" s="243"/>
      <c r="B194" s="244"/>
      <c r="C194" s="244"/>
      <c r="D194" s="244"/>
      <c r="E194" s="245"/>
      <c r="F194" s="246"/>
      <c r="G194" s="246"/>
    </row>
    <row r="195" spans="1:7" s="228" customFormat="1" ht="9.75">
      <c r="A195" s="243"/>
      <c r="B195" s="244"/>
      <c r="C195" s="244"/>
      <c r="D195" s="244"/>
      <c r="E195" s="245"/>
      <c r="F195" s="246"/>
      <c r="G195" s="246"/>
    </row>
    <row r="196" spans="1:7" s="228" customFormat="1" ht="9.75">
      <c r="A196" s="243"/>
      <c r="B196" s="244"/>
      <c r="C196" s="244"/>
      <c r="D196" s="244"/>
      <c r="E196" s="245"/>
      <c r="F196" s="246"/>
      <c r="G196" s="246"/>
    </row>
    <row r="197" spans="1:7" s="228" customFormat="1" ht="9.75">
      <c r="A197" s="243"/>
      <c r="B197" s="244"/>
      <c r="C197" s="244"/>
      <c r="D197" s="244"/>
      <c r="E197" s="245"/>
      <c r="F197" s="246"/>
      <c r="G197" s="246"/>
    </row>
    <row r="198" spans="1:7" s="228" customFormat="1" ht="9.75">
      <c r="A198" s="243"/>
      <c r="B198" s="244"/>
      <c r="C198" s="244"/>
      <c r="D198" s="244"/>
      <c r="E198" s="245"/>
      <c r="F198" s="246"/>
      <c r="G198" s="246"/>
    </row>
    <row r="199" spans="1:7" s="228" customFormat="1" ht="9.75">
      <c r="A199" s="243"/>
      <c r="B199" s="244"/>
      <c r="C199" s="244"/>
      <c r="D199" s="244"/>
      <c r="E199" s="245"/>
      <c r="F199" s="246"/>
      <c r="G199" s="246"/>
    </row>
    <row r="200" spans="1:7" s="228" customFormat="1" ht="9.75">
      <c r="A200" s="243"/>
      <c r="B200" s="244"/>
      <c r="C200" s="244"/>
      <c r="D200" s="244"/>
      <c r="E200" s="245"/>
      <c r="F200" s="246"/>
      <c r="G200" s="246"/>
    </row>
    <row r="201" spans="1:7" s="228" customFormat="1" ht="9.75">
      <c r="A201" s="243"/>
      <c r="B201" s="244"/>
      <c r="C201" s="244"/>
      <c r="D201" s="244"/>
      <c r="E201" s="245"/>
      <c r="F201" s="246"/>
      <c r="G201" s="246"/>
    </row>
    <row r="202" spans="1:7" s="228" customFormat="1" ht="9.75">
      <c r="A202" s="243"/>
      <c r="B202" s="244"/>
      <c r="C202" s="244"/>
      <c r="D202" s="244"/>
      <c r="E202" s="245"/>
      <c r="F202" s="246"/>
      <c r="G202" s="246"/>
    </row>
    <row r="203" spans="1:7" s="228" customFormat="1" ht="9.75">
      <c r="A203" s="243"/>
      <c r="B203" s="244"/>
      <c r="C203" s="244"/>
      <c r="D203" s="244"/>
      <c r="E203" s="245"/>
      <c r="F203" s="246"/>
      <c r="G203" s="246"/>
    </row>
    <row r="204" spans="1:7" s="228" customFormat="1" ht="9.75">
      <c r="A204" s="243"/>
      <c r="B204" s="244"/>
      <c r="C204" s="244"/>
      <c r="D204" s="244"/>
      <c r="E204" s="245"/>
      <c r="F204" s="246"/>
      <c r="G204" s="246"/>
    </row>
    <row r="205" spans="1:7" s="228" customFormat="1" ht="9.75">
      <c r="A205" s="243"/>
      <c r="B205" s="244"/>
      <c r="C205" s="244"/>
      <c r="D205" s="244"/>
      <c r="E205" s="245"/>
      <c r="F205" s="246"/>
      <c r="G205" s="246"/>
    </row>
    <row r="206" spans="1:7" s="228" customFormat="1" ht="9.75">
      <c r="A206" s="243"/>
      <c r="B206" s="244"/>
      <c r="C206" s="244"/>
      <c r="D206" s="244"/>
      <c r="E206" s="245"/>
      <c r="F206" s="246"/>
      <c r="G206" s="246"/>
    </row>
    <row r="207" spans="1:7" s="228" customFormat="1" ht="9.75">
      <c r="A207" s="243"/>
      <c r="B207" s="244"/>
      <c r="C207" s="244"/>
      <c r="D207" s="244"/>
      <c r="E207" s="245"/>
      <c r="F207" s="246"/>
      <c r="G207" s="246"/>
    </row>
    <row r="208" spans="1:7" s="228" customFormat="1" ht="9.75">
      <c r="A208" s="243"/>
      <c r="B208" s="244"/>
      <c r="C208" s="244"/>
      <c r="D208" s="244"/>
      <c r="E208" s="245"/>
      <c r="F208" s="246"/>
      <c r="G208" s="246"/>
    </row>
    <row r="209" spans="1:7" s="228" customFormat="1" ht="9.75">
      <c r="A209" s="243"/>
      <c r="B209" s="244"/>
      <c r="C209" s="244"/>
      <c r="D209" s="244"/>
      <c r="E209" s="245"/>
      <c r="F209" s="246"/>
      <c r="G209" s="246"/>
    </row>
    <row r="210" spans="1:7" s="228" customFormat="1" ht="9.75">
      <c r="A210" s="243"/>
      <c r="B210" s="244"/>
      <c r="C210" s="244"/>
      <c r="D210" s="244"/>
      <c r="E210" s="245"/>
      <c r="F210" s="246"/>
      <c r="G210" s="246"/>
    </row>
    <row r="211" spans="1:7" s="228" customFormat="1" ht="9.75">
      <c r="A211" s="243"/>
      <c r="B211" s="244"/>
      <c r="C211" s="244"/>
      <c r="D211" s="244"/>
      <c r="E211" s="245"/>
      <c r="F211" s="246"/>
      <c r="G211" s="246"/>
    </row>
    <row r="212" spans="1:7" s="228" customFormat="1" ht="9.75">
      <c r="A212" s="243"/>
      <c r="B212" s="244"/>
      <c r="C212" s="244"/>
      <c r="D212" s="244"/>
      <c r="E212" s="245"/>
      <c r="F212" s="246"/>
      <c r="G212" s="246"/>
    </row>
    <row r="213" spans="1:7" s="228" customFormat="1" ht="9.75">
      <c r="A213" s="243"/>
      <c r="B213" s="244"/>
      <c r="C213" s="244"/>
      <c r="D213" s="244"/>
      <c r="E213" s="245"/>
      <c r="F213" s="246"/>
      <c r="G213" s="246"/>
    </row>
    <row r="214" spans="1:7" s="228" customFormat="1" ht="9.75">
      <c r="A214" s="243"/>
      <c r="B214" s="244"/>
      <c r="C214" s="244"/>
      <c r="D214" s="244"/>
      <c r="E214" s="245"/>
      <c r="F214" s="246"/>
      <c r="G214" s="246"/>
    </row>
    <row r="215" spans="1:7" s="228" customFormat="1" ht="9.75">
      <c r="A215" s="243"/>
      <c r="B215" s="244"/>
      <c r="C215" s="244"/>
      <c r="D215" s="244"/>
      <c r="E215" s="245"/>
      <c r="F215" s="246"/>
      <c r="G215" s="246"/>
    </row>
    <row r="216" spans="1:7" s="228" customFormat="1" ht="9.75">
      <c r="A216" s="243"/>
      <c r="B216" s="244"/>
      <c r="C216" s="244"/>
      <c r="D216" s="244"/>
      <c r="E216" s="245"/>
      <c r="F216" s="246"/>
      <c r="G216" s="246"/>
    </row>
    <row r="217" spans="1:7" s="228" customFormat="1" ht="9.75">
      <c r="A217" s="243"/>
      <c r="B217" s="244"/>
      <c r="C217" s="244"/>
      <c r="D217" s="244"/>
      <c r="E217" s="245"/>
      <c r="F217" s="246"/>
      <c r="G217" s="246"/>
    </row>
    <row r="218" spans="1:7" s="228" customFormat="1" ht="9.75">
      <c r="A218" s="243"/>
      <c r="B218" s="244"/>
      <c r="C218" s="244"/>
      <c r="D218" s="244"/>
      <c r="E218" s="245"/>
      <c r="F218" s="246"/>
      <c r="G218" s="246"/>
    </row>
    <row r="219" spans="1:7" s="228" customFormat="1" ht="9.75">
      <c r="A219" s="243"/>
      <c r="B219" s="244"/>
      <c r="C219" s="244"/>
      <c r="D219" s="244"/>
      <c r="E219" s="245"/>
      <c r="F219" s="246"/>
      <c r="G219" s="246"/>
    </row>
    <row r="220" spans="1:7" s="228" customFormat="1" ht="9.75">
      <c r="A220" s="243"/>
      <c r="B220" s="244"/>
      <c r="C220" s="244"/>
      <c r="D220" s="244"/>
      <c r="E220" s="245"/>
      <c r="F220" s="246"/>
      <c r="G220" s="246"/>
    </row>
    <row r="221" spans="1:7" s="228" customFormat="1" ht="9.75">
      <c r="A221" s="243"/>
      <c r="B221" s="244"/>
      <c r="C221" s="244"/>
      <c r="D221" s="244"/>
      <c r="E221" s="245"/>
      <c r="F221" s="246"/>
      <c r="G221" s="246"/>
    </row>
    <row r="222" spans="1:7" s="228" customFormat="1" ht="9.75">
      <c r="A222" s="243"/>
      <c r="B222" s="244"/>
      <c r="C222" s="244"/>
      <c r="D222" s="244"/>
      <c r="E222" s="245"/>
      <c r="F222" s="246"/>
      <c r="G222" s="246"/>
    </row>
    <row r="223" spans="1:7" s="228" customFormat="1" ht="9.75">
      <c r="A223" s="243"/>
      <c r="B223" s="244"/>
      <c r="C223" s="244"/>
      <c r="D223" s="244"/>
      <c r="E223" s="245"/>
      <c r="F223" s="246"/>
      <c r="G223" s="246"/>
    </row>
    <row r="224" spans="1:7" s="228" customFormat="1" ht="9.75">
      <c r="A224" s="243"/>
      <c r="B224" s="244"/>
      <c r="C224" s="244"/>
      <c r="D224" s="244"/>
      <c r="E224" s="245"/>
      <c r="F224" s="246"/>
      <c r="G224" s="246"/>
    </row>
    <row r="225" spans="1:7" s="228" customFormat="1" ht="9.75">
      <c r="A225" s="243"/>
      <c r="B225" s="244"/>
      <c r="C225" s="244"/>
      <c r="D225" s="244"/>
      <c r="E225" s="245"/>
      <c r="F225" s="246"/>
      <c r="G225" s="246"/>
    </row>
    <row r="226" spans="1:7" s="228" customFormat="1" ht="9.75">
      <c r="A226" s="243"/>
      <c r="B226" s="244"/>
      <c r="C226" s="244"/>
      <c r="D226" s="244"/>
      <c r="E226" s="245"/>
      <c r="F226" s="246"/>
      <c r="G226" s="246"/>
    </row>
    <row r="227" spans="1:7" s="228" customFormat="1" ht="9.75">
      <c r="A227" s="243"/>
      <c r="B227" s="244"/>
      <c r="C227" s="244"/>
      <c r="D227" s="244"/>
      <c r="E227" s="245"/>
      <c r="F227" s="246"/>
      <c r="G227" s="246"/>
    </row>
    <row r="228" spans="1:7" s="228" customFormat="1" ht="9.75">
      <c r="A228" s="243"/>
      <c r="B228" s="244"/>
      <c r="C228" s="244"/>
      <c r="D228" s="244"/>
      <c r="E228" s="245"/>
      <c r="F228" s="246"/>
      <c r="G228" s="246"/>
    </row>
  </sheetData>
  <sheetProtection/>
  <mergeCells count="2">
    <mergeCell ref="A1:G1"/>
    <mergeCell ref="A8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1">
      <selection activeCell="F22" sqref="F22:F29"/>
    </sheetView>
  </sheetViews>
  <sheetFormatPr defaultColWidth="10.5" defaultRowHeight="10.5"/>
  <cols>
    <col min="1" max="1" width="6.33203125" style="247" customWidth="1"/>
    <col min="2" max="2" width="16.33203125" style="248" customWidth="1"/>
    <col min="3" max="3" width="49.83203125" style="248" customWidth="1"/>
    <col min="4" max="4" width="3.83203125" style="248" customWidth="1"/>
    <col min="5" max="5" width="11.33203125" style="249" customWidth="1"/>
    <col min="6" max="6" width="11.5" style="250" customWidth="1"/>
    <col min="7" max="7" width="17.33203125" style="250" customWidth="1"/>
    <col min="8" max="16384" width="10.5" style="251" customWidth="1"/>
  </cols>
  <sheetData>
    <row r="1" spans="1:7" s="194" customFormat="1" ht="17.25">
      <c r="A1" s="299" t="s">
        <v>120</v>
      </c>
      <c r="B1" s="300"/>
      <c r="C1" s="300"/>
      <c r="D1" s="300"/>
      <c r="E1" s="300"/>
      <c r="F1" s="300"/>
      <c r="G1" s="300"/>
    </row>
    <row r="2" spans="1:7" s="194" customFormat="1" ht="12">
      <c r="A2" s="203" t="s">
        <v>169</v>
      </c>
      <c r="B2" s="204"/>
      <c r="C2" s="204"/>
      <c r="D2" s="204"/>
      <c r="E2" s="204"/>
      <c r="F2" s="204"/>
      <c r="G2" s="204"/>
    </row>
    <row r="3" spans="1:7" s="194" customFormat="1" ht="12">
      <c r="A3" s="203" t="s">
        <v>173</v>
      </c>
      <c r="B3" s="204"/>
      <c r="C3" s="204"/>
      <c r="D3" s="204"/>
      <c r="E3" s="204"/>
      <c r="F3" s="204"/>
      <c r="G3" s="204"/>
    </row>
    <row r="4" spans="1:7" s="194" customFormat="1" ht="12">
      <c r="A4" s="205"/>
      <c r="B4" s="203"/>
      <c r="C4" s="205" t="s">
        <v>164</v>
      </c>
      <c r="D4" s="206"/>
      <c r="E4" s="206"/>
      <c r="F4" s="206"/>
      <c r="G4" s="206"/>
    </row>
    <row r="5" spans="1:7" s="194" customFormat="1" ht="9.75">
      <c r="A5" s="207"/>
      <c r="B5" s="208"/>
      <c r="C5" s="208"/>
      <c r="D5" s="208"/>
      <c r="E5" s="209"/>
      <c r="F5" s="210"/>
      <c r="G5" s="210"/>
    </row>
    <row r="6" spans="1:7" s="194" customFormat="1" ht="11.25">
      <c r="A6" s="204" t="s">
        <v>112</v>
      </c>
      <c r="B6" s="204"/>
      <c r="C6" s="204"/>
      <c r="D6" s="204"/>
      <c r="E6" s="204"/>
      <c r="F6" s="204"/>
      <c r="G6" s="204"/>
    </row>
    <row r="7" spans="1:7" s="194" customFormat="1" ht="11.25">
      <c r="A7" s="204" t="s">
        <v>121</v>
      </c>
      <c r="B7" s="204"/>
      <c r="C7" s="204"/>
      <c r="D7" s="204"/>
      <c r="E7" s="204" t="s">
        <v>113</v>
      </c>
      <c r="F7" s="204"/>
      <c r="G7" s="204"/>
    </row>
    <row r="8" spans="1:7" s="194" customFormat="1" ht="11.25">
      <c r="A8" s="301" t="s">
        <v>114</v>
      </c>
      <c r="B8" s="302"/>
      <c r="C8" s="302"/>
      <c r="D8" s="211"/>
      <c r="E8" s="204" t="s">
        <v>171</v>
      </c>
      <c r="F8" s="212"/>
      <c r="G8" s="212"/>
    </row>
    <row r="9" spans="1:7" s="194" customFormat="1" ht="9.75">
      <c r="A9" s="207"/>
      <c r="B9" s="207"/>
      <c r="C9" s="207"/>
      <c r="D9" s="207"/>
      <c r="E9" s="207"/>
      <c r="F9" s="207"/>
      <c r="G9" s="207"/>
    </row>
    <row r="10" spans="1:7" s="194" customFormat="1" ht="20.25">
      <c r="A10" s="213" t="s">
        <v>122</v>
      </c>
      <c r="B10" s="213" t="s">
        <v>123</v>
      </c>
      <c r="C10" s="213" t="s">
        <v>115</v>
      </c>
      <c r="D10" s="213" t="s">
        <v>124</v>
      </c>
      <c r="E10" s="213" t="s">
        <v>125</v>
      </c>
      <c r="F10" s="213" t="s">
        <v>126</v>
      </c>
      <c r="G10" s="213" t="s">
        <v>116</v>
      </c>
    </row>
    <row r="11" spans="1:7" s="194" customFormat="1" ht="9.75">
      <c r="A11" s="213" t="s">
        <v>34</v>
      </c>
      <c r="B11" s="213" t="s">
        <v>41</v>
      </c>
      <c r="C11" s="213" t="s">
        <v>47</v>
      </c>
      <c r="D11" s="213" t="s">
        <v>53</v>
      </c>
      <c r="E11" s="213" t="s">
        <v>57</v>
      </c>
      <c r="F11" s="213" t="s">
        <v>61</v>
      </c>
      <c r="G11" s="213" t="s">
        <v>64</v>
      </c>
    </row>
    <row r="12" spans="1:7" s="194" customFormat="1" ht="9.75">
      <c r="A12" s="207"/>
      <c r="B12" s="207"/>
      <c r="C12" s="207"/>
      <c r="D12" s="207"/>
      <c r="E12" s="207"/>
      <c r="F12" s="207"/>
      <c r="G12" s="207"/>
    </row>
    <row r="13" spans="1:7" s="194" customFormat="1" ht="13.5">
      <c r="A13" s="214"/>
      <c r="B13" s="215" t="s">
        <v>35</v>
      </c>
      <c r="C13" s="215" t="s">
        <v>117</v>
      </c>
      <c r="D13" s="215"/>
      <c r="E13" s="216"/>
      <c r="F13" s="217"/>
      <c r="G13" s="217"/>
    </row>
    <row r="14" spans="1:7" s="194" customFormat="1" ht="12.75">
      <c r="A14" s="218"/>
      <c r="B14" s="219" t="s">
        <v>34</v>
      </c>
      <c r="C14" s="219" t="s">
        <v>118</v>
      </c>
      <c r="D14" s="219"/>
      <c r="E14" s="220"/>
      <c r="F14" s="221"/>
      <c r="G14" s="221"/>
    </row>
    <row r="15" spans="1:7" s="194" customFormat="1" ht="30" customHeight="1" hidden="1">
      <c r="A15" s="190"/>
      <c r="B15" s="191"/>
      <c r="C15" s="191"/>
      <c r="D15" s="191"/>
      <c r="E15" s="192"/>
      <c r="F15" s="193"/>
      <c r="G15" s="193"/>
    </row>
    <row r="16" spans="1:7" s="194" customFormat="1" ht="30" customHeight="1" hidden="1">
      <c r="A16" s="190"/>
      <c r="B16" s="191"/>
      <c r="C16" s="191"/>
      <c r="D16" s="191"/>
      <c r="E16" s="192"/>
      <c r="F16" s="193"/>
      <c r="G16" s="193"/>
    </row>
    <row r="17" spans="1:7" s="194" customFormat="1" ht="30" customHeight="1" hidden="1">
      <c r="A17" s="190"/>
      <c r="B17" s="191"/>
      <c r="C17" s="191"/>
      <c r="D17" s="191"/>
      <c r="E17" s="192"/>
      <c r="F17" s="193"/>
      <c r="G17" s="193"/>
    </row>
    <row r="18" spans="1:7" s="194" customFormat="1" ht="30" customHeight="1" hidden="1">
      <c r="A18" s="190"/>
      <c r="B18" s="191"/>
      <c r="C18" s="191"/>
      <c r="D18" s="191"/>
      <c r="E18" s="192"/>
      <c r="F18" s="193"/>
      <c r="G18" s="193"/>
    </row>
    <row r="19" spans="1:7" s="194" customFormat="1" ht="30" customHeight="1" hidden="1">
      <c r="A19" s="190"/>
      <c r="B19" s="191"/>
      <c r="C19" s="191"/>
      <c r="D19" s="191"/>
      <c r="E19" s="192"/>
      <c r="F19" s="193"/>
      <c r="G19" s="193"/>
    </row>
    <row r="20" spans="1:7" s="194" customFormat="1" ht="30" customHeight="1" hidden="1">
      <c r="A20" s="190"/>
      <c r="B20" s="191"/>
      <c r="C20" s="191"/>
      <c r="D20" s="191"/>
      <c r="E20" s="192"/>
      <c r="F20" s="193"/>
      <c r="G20" s="193"/>
    </row>
    <row r="21" spans="1:7" s="194" customFormat="1" ht="30" customHeight="1" hidden="1">
      <c r="A21" s="190"/>
      <c r="B21" s="191"/>
      <c r="C21" s="191"/>
      <c r="D21" s="191"/>
      <c r="E21" s="192"/>
      <c r="F21" s="193"/>
      <c r="G21" s="193"/>
    </row>
    <row r="22" spans="1:7" s="194" customFormat="1" ht="37.5" customHeight="1">
      <c r="A22" s="190">
        <v>8</v>
      </c>
      <c r="B22" s="191" t="s">
        <v>134</v>
      </c>
      <c r="C22" s="191" t="s">
        <v>135</v>
      </c>
      <c r="D22" s="191" t="s">
        <v>136</v>
      </c>
      <c r="E22" s="192">
        <v>20</v>
      </c>
      <c r="F22" s="193"/>
      <c r="G22" s="193">
        <f aca="true" t="shared" si="0" ref="G22:G29">ROUND(E22*F22,2)</f>
        <v>0</v>
      </c>
    </row>
    <row r="23" spans="1:7" s="194" customFormat="1" ht="30" customHeight="1">
      <c r="A23" s="190">
        <v>9</v>
      </c>
      <c r="B23" s="191" t="s">
        <v>159</v>
      </c>
      <c r="C23" s="191" t="s">
        <v>160</v>
      </c>
      <c r="D23" s="191" t="s">
        <v>130</v>
      </c>
      <c r="E23" s="192">
        <v>250</v>
      </c>
      <c r="F23" s="193"/>
      <c r="G23" s="193">
        <f t="shared" si="0"/>
        <v>0</v>
      </c>
    </row>
    <row r="24" spans="1:7" s="194" customFormat="1" ht="30" customHeight="1">
      <c r="A24" s="190">
        <v>10</v>
      </c>
      <c r="B24" s="191" t="s">
        <v>128</v>
      </c>
      <c r="C24" s="191" t="s">
        <v>129</v>
      </c>
      <c r="D24" s="191" t="s">
        <v>130</v>
      </c>
      <c r="E24" s="192">
        <v>250</v>
      </c>
      <c r="F24" s="193"/>
      <c r="G24" s="193">
        <f t="shared" si="0"/>
        <v>0</v>
      </c>
    </row>
    <row r="25" spans="1:7" s="194" customFormat="1" ht="30" customHeight="1">
      <c r="A25" s="190">
        <v>11</v>
      </c>
      <c r="B25" s="195" t="s">
        <v>131</v>
      </c>
      <c r="C25" s="195" t="s">
        <v>132</v>
      </c>
      <c r="D25" s="195" t="s">
        <v>133</v>
      </c>
      <c r="E25" s="196">
        <v>10</v>
      </c>
      <c r="F25" s="197"/>
      <c r="G25" s="193">
        <f t="shared" si="0"/>
        <v>0</v>
      </c>
    </row>
    <row r="26" spans="1:7" s="194" customFormat="1" ht="30" customHeight="1">
      <c r="A26" s="190">
        <v>12</v>
      </c>
      <c r="B26" s="195" t="s">
        <v>137</v>
      </c>
      <c r="C26" s="195" t="s">
        <v>138</v>
      </c>
      <c r="D26" s="195" t="s">
        <v>136</v>
      </c>
      <c r="E26" s="196">
        <v>20</v>
      </c>
      <c r="F26" s="197"/>
      <c r="G26" s="193">
        <f t="shared" si="0"/>
        <v>0</v>
      </c>
    </row>
    <row r="27" spans="1:7" s="194" customFormat="1" ht="30" customHeight="1">
      <c r="A27" s="190">
        <v>13</v>
      </c>
      <c r="B27" s="191" t="s">
        <v>146</v>
      </c>
      <c r="C27" s="191" t="s">
        <v>147</v>
      </c>
      <c r="D27" s="191" t="s">
        <v>136</v>
      </c>
      <c r="E27" s="192">
        <v>32</v>
      </c>
      <c r="F27" s="193"/>
      <c r="G27" s="193">
        <f t="shared" si="0"/>
        <v>0</v>
      </c>
    </row>
    <row r="28" spans="1:7" s="194" customFormat="1" ht="30" customHeight="1">
      <c r="A28" s="190">
        <v>14</v>
      </c>
      <c r="B28" s="195" t="s">
        <v>150</v>
      </c>
      <c r="C28" s="195" t="s">
        <v>172</v>
      </c>
      <c r="D28" s="195" t="s">
        <v>136</v>
      </c>
      <c r="E28" s="196">
        <v>32</v>
      </c>
      <c r="F28" s="197"/>
      <c r="G28" s="193">
        <f t="shared" si="0"/>
        <v>0</v>
      </c>
    </row>
    <row r="29" spans="1:7" s="194" customFormat="1" ht="30" customHeight="1">
      <c r="A29" s="190">
        <v>15</v>
      </c>
      <c r="B29" s="191" t="s">
        <v>154</v>
      </c>
      <c r="C29" s="191" t="s">
        <v>155</v>
      </c>
      <c r="D29" s="191" t="s">
        <v>127</v>
      </c>
      <c r="E29" s="192">
        <v>5.27</v>
      </c>
      <c r="F29" s="193"/>
      <c r="G29" s="193">
        <f t="shared" si="0"/>
        <v>0</v>
      </c>
    </row>
    <row r="30" spans="1:7" s="194" customFormat="1" ht="30" customHeight="1" hidden="1">
      <c r="A30" s="190"/>
      <c r="B30" s="219"/>
      <c r="C30" s="219"/>
      <c r="D30" s="219"/>
      <c r="E30" s="220"/>
      <c r="F30" s="221"/>
      <c r="G30" s="221"/>
    </row>
    <row r="31" spans="1:7" s="194" customFormat="1" ht="30" customHeight="1" hidden="1">
      <c r="A31" s="190"/>
      <c r="B31" s="191"/>
      <c r="C31" s="191"/>
      <c r="D31" s="191"/>
      <c r="E31" s="192"/>
      <c r="F31" s="193"/>
      <c r="G31" s="193"/>
    </row>
    <row r="32" spans="1:7" s="194" customFormat="1" ht="30" customHeight="1" hidden="1">
      <c r="A32" s="190"/>
      <c r="B32" s="191"/>
      <c r="C32" s="191"/>
      <c r="D32" s="191"/>
      <c r="E32" s="192"/>
      <c r="F32" s="193"/>
      <c r="G32" s="193"/>
    </row>
    <row r="33" spans="1:7" s="194" customFormat="1" ht="30" customHeight="1" hidden="1">
      <c r="A33" s="190"/>
      <c r="B33" s="191"/>
      <c r="C33" s="191"/>
      <c r="D33" s="191"/>
      <c r="E33" s="192"/>
      <c r="F33" s="193"/>
      <c r="G33" s="193"/>
    </row>
    <row r="34" spans="1:7" s="194" customFormat="1" ht="30" customHeight="1" hidden="1">
      <c r="A34" s="190"/>
      <c r="B34" s="191"/>
      <c r="C34" s="191"/>
      <c r="D34" s="191"/>
      <c r="E34" s="192"/>
      <c r="F34" s="193"/>
      <c r="G34" s="193"/>
    </row>
    <row r="35" spans="1:7" s="194" customFormat="1" ht="30" customHeight="1" hidden="1">
      <c r="A35" s="190"/>
      <c r="B35" s="191"/>
      <c r="C35" s="191"/>
      <c r="D35" s="191"/>
      <c r="E35" s="192"/>
      <c r="F35" s="193"/>
      <c r="G35" s="193"/>
    </row>
    <row r="36" spans="1:7" s="194" customFormat="1" ht="30" customHeight="1" hidden="1">
      <c r="A36" s="190"/>
      <c r="B36" s="191"/>
      <c r="C36" s="191"/>
      <c r="D36" s="191"/>
      <c r="E36" s="192"/>
      <c r="F36" s="193"/>
      <c r="G36" s="193"/>
    </row>
    <row r="37" spans="1:7" s="194" customFormat="1" ht="9.75" hidden="1">
      <c r="A37" s="190"/>
      <c r="B37" s="195"/>
      <c r="C37" s="195"/>
      <c r="D37" s="195"/>
      <c r="E37" s="196"/>
      <c r="F37" s="197"/>
      <c r="G37" s="193"/>
    </row>
    <row r="38" spans="1:7" s="194" customFormat="1" ht="30" customHeight="1" hidden="1">
      <c r="A38" s="190"/>
      <c r="B38" s="191"/>
      <c r="C38" s="191"/>
      <c r="D38" s="191"/>
      <c r="E38" s="192"/>
      <c r="F38" s="193"/>
      <c r="G38" s="193"/>
    </row>
    <row r="39" spans="1:7" s="194" customFormat="1" ht="30" customHeight="1" hidden="1">
      <c r="A39" s="190"/>
      <c r="B39" s="191"/>
      <c r="C39" s="191"/>
      <c r="D39" s="191"/>
      <c r="E39" s="192"/>
      <c r="F39" s="193"/>
      <c r="G39" s="193"/>
    </row>
    <row r="40" spans="1:7" s="194" customFormat="1" ht="30" customHeight="1" hidden="1">
      <c r="A40" s="190"/>
      <c r="B40" s="191"/>
      <c r="C40" s="191"/>
      <c r="D40" s="191"/>
      <c r="E40" s="192"/>
      <c r="F40" s="193"/>
      <c r="G40" s="193"/>
    </row>
    <row r="41" spans="1:7" s="194" customFormat="1" ht="30" customHeight="1" hidden="1">
      <c r="A41" s="190"/>
      <c r="B41" s="191"/>
      <c r="C41" s="191"/>
      <c r="D41" s="191"/>
      <c r="E41" s="192"/>
      <c r="F41" s="193"/>
      <c r="G41" s="193"/>
    </row>
    <row r="42" spans="1:7" s="194" customFormat="1" ht="32.25" customHeight="1" hidden="1">
      <c r="A42" s="190"/>
      <c r="B42" s="191"/>
      <c r="C42" s="191"/>
      <c r="D42" s="191"/>
      <c r="E42" s="192"/>
      <c r="F42" s="193"/>
      <c r="G42" s="193"/>
    </row>
    <row r="43" spans="1:7" s="194" customFormat="1" ht="30" customHeight="1" hidden="1">
      <c r="A43" s="190"/>
      <c r="B43" s="195"/>
      <c r="C43" s="195"/>
      <c r="D43" s="195"/>
      <c r="E43" s="196"/>
      <c r="F43" s="197"/>
      <c r="G43" s="193"/>
    </row>
    <row r="44" spans="1:7" s="194" customFormat="1" ht="30" customHeight="1" hidden="1">
      <c r="A44" s="190"/>
      <c r="B44" s="219"/>
      <c r="C44" s="219"/>
      <c r="D44" s="219"/>
      <c r="E44" s="220"/>
      <c r="F44" s="221"/>
      <c r="G44" s="221"/>
    </row>
    <row r="45" spans="1:7" s="194" customFormat="1" ht="30" customHeight="1" hidden="1">
      <c r="A45" s="190"/>
      <c r="B45" s="191"/>
      <c r="C45" s="191"/>
      <c r="D45" s="191"/>
      <c r="E45" s="192"/>
      <c r="F45" s="193"/>
      <c r="G45" s="193"/>
    </row>
    <row r="46" spans="1:7" s="194" customFormat="1" ht="30" customHeight="1" hidden="1">
      <c r="A46" s="190"/>
      <c r="B46" s="195"/>
      <c r="C46" s="195"/>
      <c r="D46" s="195"/>
      <c r="E46" s="196"/>
      <c r="F46" s="197"/>
      <c r="G46" s="193"/>
    </row>
    <row r="47" spans="1:7" s="194" customFormat="1" ht="30" customHeight="1" hidden="1">
      <c r="A47" s="190"/>
      <c r="B47" s="191"/>
      <c r="C47" s="191"/>
      <c r="D47" s="191"/>
      <c r="E47" s="192"/>
      <c r="F47" s="193"/>
      <c r="G47" s="193"/>
    </row>
    <row r="48" spans="1:7" s="194" customFormat="1" ht="30" customHeight="1" hidden="1">
      <c r="A48" s="190"/>
      <c r="B48" s="191"/>
      <c r="C48" s="191"/>
      <c r="D48" s="191"/>
      <c r="E48" s="192"/>
      <c r="F48" s="193"/>
      <c r="G48" s="193"/>
    </row>
    <row r="49" spans="1:7" s="194" customFormat="1" ht="30" customHeight="1" hidden="1">
      <c r="A49" s="190"/>
      <c r="B49" s="191"/>
      <c r="C49" s="191"/>
      <c r="D49" s="191"/>
      <c r="E49" s="192"/>
      <c r="F49" s="193"/>
      <c r="G49" s="193"/>
    </row>
    <row r="50" spans="1:7" s="194" customFormat="1" ht="30" customHeight="1" hidden="1">
      <c r="A50" s="190"/>
      <c r="B50" s="191"/>
      <c r="C50" s="191"/>
      <c r="D50" s="191"/>
      <c r="E50" s="192"/>
      <c r="F50" s="193"/>
      <c r="G50" s="193"/>
    </row>
    <row r="51" spans="1:7" s="194" customFormat="1" ht="30" customHeight="1" hidden="1">
      <c r="A51" s="190"/>
      <c r="B51" s="191"/>
      <c r="C51" s="191"/>
      <c r="D51" s="191"/>
      <c r="E51" s="192"/>
      <c r="F51" s="193"/>
      <c r="G51" s="193"/>
    </row>
    <row r="52" spans="1:7" s="194" customFormat="1" ht="30" customHeight="1" hidden="1">
      <c r="A52" s="190"/>
      <c r="B52" s="191"/>
      <c r="C52" s="191"/>
      <c r="D52" s="191"/>
      <c r="E52" s="192"/>
      <c r="F52" s="193"/>
      <c r="G52" s="193"/>
    </row>
    <row r="53" spans="1:7" s="194" customFormat="1" ht="30" customHeight="1" hidden="1">
      <c r="A53" s="190"/>
      <c r="B53" s="191"/>
      <c r="C53" s="191"/>
      <c r="D53" s="191"/>
      <c r="E53" s="192"/>
      <c r="F53" s="193"/>
      <c r="G53" s="193"/>
    </row>
    <row r="54" spans="1:7" s="194" customFormat="1" ht="30" customHeight="1" hidden="1">
      <c r="A54" s="190"/>
      <c r="B54" s="191"/>
      <c r="C54" s="191"/>
      <c r="D54" s="191"/>
      <c r="E54" s="192"/>
      <c r="F54" s="193"/>
      <c r="G54" s="193"/>
    </row>
    <row r="55" spans="1:7" s="194" customFormat="1" ht="30" customHeight="1" hidden="1">
      <c r="A55" s="190"/>
      <c r="B55" s="191"/>
      <c r="C55" s="191"/>
      <c r="D55" s="191"/>
      <c r="E55" s="192"/>
      <c r="F55" s="252"/>
      <c r="G55" s="193"/>
    </row>
    <row r="56" spans="1:7" s="194" customFormat="1" ht="30" customHeight="1" hidden="1">
      <c r="A56" s="190"/>
      <c r="B56" s="191"/>
      <c r="C56" s="191"/>
      <c r="D56" s="191"/>
      <c r="E56" s="192"/>
      <c r="F56" s="252"/>
      <c r="G56" s="193"/>
    </row>
    <row r="57" spans="1:7" s="194" customFormat="1" ht="30" customHeight="1" hidden="1">
      <c r="A57" s="190"/>
      <c r="B57" s="191"/>
      <c r="C57" s="191"/>
      <c r="D57" s="191"/>
      <c r="E57" s="192"/>
      <c r="F57" s="193"/>
      <c r="G57" s="193"/>
    </row>
    <row r="58" spans="1:7" s="194" customFormat="1" ht="30" customHeight="1" hidden="1">
      <c r="A58" s="190"/>
      <c r="B58" s="191"/>
      <c r="C58" s="191"/>
      <c r="D58" s="191"/>
      <c r="E58" s="192"/>
      <c r="F58" s="193"/>
      <c r="G58" s="193"/>
    </row>
    <row r="59" spans="1:7" s="194" customFormat="1" ht="30" customHeight="1" hidden="1">
      <c r="A59" s="190"/>
      <c r="B59" s="191"/>
      <c r="C59" s="191"/>
      <c r="D59" s="191"/>
      <c r="E59" s="192"/>
      <c r="F59" s="193"/>
      <c r="G59" s="193"/>
    </row>
    <row r="60" spans="1:7" s="194" customFormat="1" ht="30" customHeight="1" hidden="1">
      <c r="A60" s="190"/>
      <c r="B60" s="191"/>
      <c r="C60" s="191"/>
      <c r="D60" s="191"/>
      <c r="E60" s="192"/>
      <c r="F60" s="193"/>
      <c r="G60" s="193"/>
    </row>
    <row r="61" spans="1:7" s="194" customFormat="1" ht="30" customHeight="1" hidden="1">
      <c r="A61" s="190"/>
      <c r="B61" s="191"/>
      <c r="C61" s="191"/>
      <c r="D61" s="191"/>
      <c r="E61" s="192"/>
      <c r="F61" s="193"/>
      <c r="G61" s="193"/>
    </row>
    <row r="62" spans="1:7" s="194" customFormat="1" ht="30" customHeight="1" hidden="1">
      <c r="A62" s="190"/>
      <c r="B62" s="191"/>
      <c r="C62" s="191"/>
      <c r="D62" s="191"/>
      <c r="E62" s="192"/>
      <c r="F62" s="193"/>
      <c r="G62" s="193"/>
    </row>
    <row r="63" spans="1:7" s="194" customFormat="1" ht="30" customHeight="1" hidden="1">
      <c r="A63" s="190"/>
      <c r="B63" s="195"/>
      <c r="C63" s="195"/>
      <c r="D63" s="195"/>
      <c r="E63" s="196"/>
      <c r="F63" s="197"/>
      <c r="G63" s="193"/>
    </row>
    <row r="64" spans="1:7" s="194" customFormat="1" ht="30" customHeight="1" hidden="1">
      <c r="A64" s="190"/>
      <c r="B64" s="191"/>
      <c r="C64" s="191"/>
      <c r="D64" s="191"/>
      <c r="E64" s="192"/>
      <c r="F64" s="193"/>
      <c r="G64" s="193"/>
    </row>
    <row r="65" spans="1:7" s="194" customFormat="1" ht="30" customHeight="1" hidden="1">
      <c r="A65" s="190"/>
      <c r="B65" s="195"/>
      <c r="C65" s="195"/>
      <c r="D65" s="195"/>
      <c r="E65" s="196"/>
      <c r="F65" s="197"/>
      <c r="G65" s="193"/>
    </row>
    <row r="66" spans="1:7" s="194" customFormat="1" ht="30" customHeight="1" hidden="1">
      <c r="A66" s="190"/>
      <c r="B66" s="219"/>
      <c r="C66" s="219"/>
      <c r="D66" s="219"/>
      <c r="E66" s="220"/>
      <c r="F66" s="221"/>
      <c r="G66" s="221"/>
    </row>
    <row r="67" spans="1:7" s="194" customFormat="1" ht="30" customHeight="1" hidden="1">
      <c r="A67" s="190"/>
      <c r="B67" s="191"/>
      <c r="C67" s="191"/>
      <c r="D67" s="191"/>
      <c r="E67" s="192"/>
      <c r="F67" s="193"/>
      <c r="G67" s="193"/>
    </row>
    <row r="68" spans="1:7" s="194" customFormat="1" ht="30" customHeight="1" hidden="1">
      <c r="A68" s="190"/>
      <c r="B68" s="222"/>
      <c r="C68" s="223"/>
      <c r="D68" s="222"/>
      <c r="E68" s="224"/>
      <c r="F68" s="225"/>
      <c r="G68" s="225"/>
    </row>
    <row r="69" spans="1:7" s="194" customFormat="1" ht="30" customHeight="1" hidden="1">
      <c r="A69" s="190"/>
      <c r="B69" s="253"/>
      <c r="C69" s="253"/>
      <c r="D69" s="253"/>
      <c r="E69" s="253"/>
      <c r="F69" s="253"/>
      <c r="G69" s="254"/>
    </row>
    <row r="70" spans="1:7" s="194" customFormat="1" ht="30" customHeight="1" hidden="1">
      <c r="A70" s="190"/>
      <c r="B70" s="253"/>
      <c r="C70" s="253"/>
      <c r="D70" s="253"/>
      <c r="E70" s="253"/>
      <c r="F70" s="253"/>
      <c r="G70" s="254"/>
    </row>
    <row r="71" spans="1:7" s="194" customFormat="1" ht="30" customHeight="1" hidden="1">
      <c r="A71" s="190"/>
      <c r="B71" s="229"/>
      <c r="C71" s="230"/>
      <c r="D71" s="231"/>
      <c r="E71" s="232"/>
      <c r="F71" s="232"/>
      <c r="G71" s="232"/>
    </row>
    <row r="72" spans="1:7" s="194" customFormat="1" ht="30" customHeight="1" hidden="1">
      <c r="A72" s="190"/>
      <c r="B72" s="229"/>
      <c r="C72" s="230"/>
      <c r="D72" s="231"/>
      <c r="E72" s="232"/>
      <c r="F72" s="232"/>
      <c r="G72" s="232"/>
    </row>
    <row r="73" spans="1:7" s="194" customFormat="1" ht="30" customHeight="1" hidden="1">
      <c r="A73" s="190"/>
      <c r="B73" s="229"/>
      <c r="C73" s="230"/>
      <c r="D73" s="231"/>
      <c r="E73" s="232"/>
      <c r="F73" s="232"/>
      <c r="G73" s="232"/>
    </row>
    <row r="74" spans="1:7" s="194" customFormat="1" ht="30" customHeight="1" hidden="1">
      <c r="A74" s="190"/>
      <c r="B74" s="229"/>
      <c r="C74" s="230"/>
      <c r="D74" s="231"/>
      <c r="E74" s="232"/>
      <c r="F74" s="232"/>
      <c r="G74" s="232"/>
    </row>
    <row r="75" spans="1:7" s="194" customFormat="1" ht="30" customHeight="1" hidden="1">
      <c r="A75" s="190"/>
      <c r="B75" s="229"/>
      <c r="C75" s="230"/>
      <c r="D75" s="231"/>
      <c r="E75" s="232"/>
      <c r="F75" s="232"/>
      <c r="G75" s="232"/>
    </row>
    <row r="76" spans="1:7" s="194" customFormat="1" ht="30" customHeight="1" hidden="1">
      <c r="A76" s="190"/>
      <c r="B76" s="229"/>
      <c r="C76" s="230"/>
      <c r="D76" s="231"/>
      <c r="E76" s="232"/>
      <c r="F76" s="232"/>
      <c r="G76" s="232"/>
    </row>
    <row r="77" spans="1:7" s="194" customFormat="1" ht="30" customHeight="1" hidden="1">
      <c r="A77" s="190"/>
      <c r="B77" s="229"/>
      <c r="C77" s="230"/>
      <c r="D77" s="231"/>
      <c r="E77" s="232"/>
      <c r="F77" s="232"/>
      <c r="G77" s="232"/>
    </row>
    <row r="78" spans="1:7" s="194" customFormat="1" ht="30" customHeight="1" hidden="1">
      <c r="A78" s="190"/>
      <c r="B78" s="229"/>
      <c r="C78" s="230"/>
      <c r="D78" s="231"/>
      <c r="E78" s="232"/>
      <c r="F78" s="232"/>
      <c r="G78" s="232"/>
    </row>
    <row r="79" spans="1:7" s="194" customFormat="1" ht="30" customHeight="1" hidden="1">
      <c r="A79" s="190"/>
      <c r="B79" s="229"/>
      <c r="C79" s="230"/>
      <c r="D79" s="231"/>
      <c r="E79" s="232"/>
      <c r="F79" s="232"/>
      <c r="G79" s="232"/>
    </row>
    <row r="80" spans="1:7" s="194" customFormat="1" ht="30" customHeight="1" hidden="1">
      <c r="A80" s="190"/>
      <c r="B80" s="229"/>
      <c r="C80" s="230"/>
      <c r="D80" s="231"/>
      <c r="E80" s="232"/>
      <c r="F80" s="232"/>
      <c r="G80" s="232"/>
    </row>
    <row r="81" spans="1:7" s="194" customFormat="1" ht="30" customHeight="1" hidden="1">
      <c r="A81" s="190"/>
      <c r="B81" s="229"/>
      <c r="C81" s="230"/>
      <c r="D81" s="231"/>
      <c r="E81" s="232"/>
      <c r="F81" s="232"/>
      <c r="G81" s="232"/>
    </row>
    <row r="82" spans="1:7" s="194" customFormat="1" ht="30" customHeight="1" hidden="1">
      <c r="A82" s="190"/>
      <c r="B82" s="229"/>
      <c r="C82" s="230"/>
      <c r="D82" s="231"/>
      <c r="E82" s="232"/>
      <c r="F82" s="232"/>
      <c r="G82" s="232"/>
    </row>
    <row r="83" spans="1:7" s="194" customFormat="1" ht="30" customHeight="1" hidden="1">
      <c r="A83" s="190"/>
      <c r="B83" s="229"/>
      <c r="C83" s="230"/>
      <c r="D83" s="231"/>
      <c r="E83" s="232"/>
      <c r="F83" s="232"/>
      <c r="G83" s="232"/>
    </row>
    <row r="84" spans="1:7" s="194" customFormat="1" ht="30" customHeight="1" hidden="1">
      <c r="A84" s="190"/>
      <c r="B84" s="229"/>
      <c r="C84" s="230"/>
      <c r="D84" s="231"/>
      <c r="E84" s="232"/>
      <c r="F84" s="232"/>
      <c r="G84" s="232"/>
    </row>
    <row r="85" spans="1:7" s="194" customFormat="1" ht="30" customHeight="1" hidden="1">
      <c r="A85" s="190"/>
      <c r="B85" s="229"/>
      <c r="C85" s="230"/>
      <c r="D85" s="231"/>
      <c r="E85" s="232"/>
      <c r="F85" s="232"/>
      <c r="G85" s="232"/>
    </row>
    <row r="86" spans="1:7" s="194" customFormat="1" ht="30" customHeight="1" hidden="1">
      <c r="A86" s="190"/>
      <c r="B86" s="229"/>
      <c r="C86" s="230"/>
      <c r="D86" s="231"/>
      <c r="E86" s="232"/>
      <c r="F86" s="232"/>
      <c r="G86" s="232"/>
    </row>
    <row r="87" spans="1:7" s="194" customFormat="1" ht="30" customHeight="1" hidden="1">
      <c r="A87" s="190"/>
      <c r="B87" s="229"/>
      <c r="C87" s="230"/>
      <c r="D87" s="231"/>
      <c r="E87" s="232"/>
      <c r="F87" s="232"/>
      <c r="G87" s="232"/>
    </row>
    <row r="88" spans="1:7" s="194" customFormat="1" ht="30" customHeight="1" hidden="1">
      <c r="A88" s="190"/>
      <c r="B88" s="229"/>
      <c r="C88" s="230"/>
      <c r="D88" s="231"/>
      <c r="E88" s="232"/>
      <c r="F88" s="232"/>
      <c r="G88" s="232"/>
    </row>
    <row r="89" spans="1:7" s="194" customFormat="1" ht="30" customHeight="1" hidden="1">
      <c r="A89" s="190"/>
      <c r="B89" s="229"/>
      <c r="C89" s="230"/>
      <c r="D89" s="231"/>
      <c r="E89" s="232"/>
      <c r="F89" s="232"/>
      <c r="G89" s="232"/>
    </row>
    <row r="90" spans="1:7" s="194" customFormat="1" ht="30" customHeight="1" hidden="1">
      <c r="A90" s="190"/>
      <c r="B90" s="233"/>
      <c r="C90" s="234"/>
      <c r="D90" s="233"/>
      <c r="E90" s="235"/>
      <c r="F90" s="236"/>
      <c r="G90" s="232"/>
    </row>
    <row r="91" spans="1:7" s="194" customFormat="1" ht="30" customHeight="1" hidden="1">
      <c r="A91" s="190"/>
      <c r="B91" s="233"/>
      <c r="C91" s="230"/>
      <c r="D91" s="233"/>
      <c r="E91" s="235"/>
      <c r="F91" s="236"/>
      <c r="G91" s="232"/>
    </row>
    <row r="92" spans="1:7" s="194" customFormat="1" ht="30" customHeight="1" hidden="1">
      <c r="A92" s="190"/>
      <c r="B92" s="229"/>
      <c r="C92" s="230"/>
      <c r="D92" s="231"/>
      <c r="E92" s="232"/>
      <c r="F92" s="232"/>
      <c r="G92" s="232"/>
    </row>
    <row r="93" spans="1:7" s="194" customFormat="1" ht="30" customHeight="1" hidden="1">
      <c r="A93" s="190"/>
      <c r="B93" s="229"/>
      <c r="C93" s="230"/>
      <c r="D93" s="231"/>
      <c r="E93" s="232"/>
      <c r="F93" s="232"/>
      <c r="G93" s="232"/>
    </row>
    <row r="94" spans="1:7" s="194" customFormat="1" ht="30" customHeight="1" hidden="1">
      <c r="A94" s="190"/>
      <c r="B94" s="229"/>
      <c r="C94" s="230"/>
      <c r="D94" s="231"/>
      <c r="E94" s="232"/>
      <c r="F94" s="232"/>
      <c r="G94" s="232"/>
    </row>
    <row r="95" spans="1:7" s="194" customFormat="1" ht="30" customHeight="1" hidden="1">
      <c r="A95" s="190"/>
      <c r="B95" s="229"/>
      <c r="C95" s="230"/>
      <c r="D95" s="231"/>
      <c r="E95" s="232"/>
      <c r="F95" s="232"/>
      <c r="G95" s="232"/>
    </row>
    <row r="96" spans="1:7" s="194" customFormat="1" ht="30" customHeight="1" hidden="1">
      <c r="A96" s="190"/>
      <c r="B96" s="229"/>
      <c r="C96" s="230"/>
      <c r="D96" s="231"/>
      <c r="E96" s="232"/>
      <c r="F96" s="232"/>
      <c r="G96" s="232"/>
    </row>
    <row r="97" spans="1:7" s="194" customFormat="1" ht="30" customHeight="1" hidden="1">
      <c r="A97" s="190"/>
      <c r="B97" s="229"/>
      <c r="C97" s="230"/>
      <c r="D97" s="231"/>
      <c r="E97" s="232"/>
      <c r="F97" s="232"/>
      <c r="G97" s="232"/>
    </row>
    <row r="98" spans="1:7" s="194" customFormat="1" ht="30" customHeight="1" hidden="1">
      <c r="A98" s="190"/>
      <c r="B98" s="229"/>
      <c r="C98" s="230"/>
      <c r="D98" s="231"/>
      <c r="E98" s="232"/>
      <c r="F98" s="232"/>
      <c r="G98" s="232"/>
    </row>
    <row r="99" spans="1:7" s="194" customFormat="1" ht="30" customHeight="1" hidden="1">
      <c r="A99" s="190"/>
      <c r="B99" s="226"/>
      <c r="C99" s="226"/>
      <c r="D99" s="226"/>
      <c r="E99" s="226"/>
      <c r="F99" s="226"/>
      <c r="G99" s="232"/>
    </row>
    <row r="100" spans="1:7" s="194" customFormat="1" ht="30" customHeight="1" hidden="1">
      <c r="A100" s="190"/>
      <c r="B100" s="229"/>
      <c r="C100" s="230"/>
      <c r="D100" s="231"/>
      <c r="E100" s="232"/>
      <c r="F100" s="232"/>
      <c r="G100" s="232"/>
    </row>
    <row r="101" spans="1:7" s="194" customFormat="1" ht="30" customHeight="1" hidden="1">
      <c r="A101" s="190"/>
      <c r="B101" s="229"/>
      <c r="C101" s="230"/>
      <c r="D101" s="231"/>
      <c r="E101" s="232"/>
      <c r="F101" s="232"/>
      <c r="G101" s="232"/>
    </row>
    <row r="102" spans="1:7" s="194" customFormat="1" ht="30" customHeight="1" hidden="1">
      <c r="A102" s="190"/>
      <c r="B102" s="229"/>
      <c r="C102" s="230"/>
      <c r="D102" s="231"/>
      <c r="E102" s="232"/>
      <c r="F102" s="232"/>
      <c r="G102" s="232"/>
    </row>
    <row r="103" spans="1:7" s="194" customFormat="1" ht="30" customHeight="1" hidden="1">
      <c r="A103" s="190"/>
      <c r="B103" s="229"/>
      <c r="C103" s="230"/>
      <c r="D103" s="231"/>
      <c r="E103" s="232"/>
      <c r="F103" s="232"/>
      <c r="G103" s="232"/>
    </row>
    <row r="104" spans="1:7" s="194" customFormat="1" ht="30" customHeight="1" hidden="1">
      <c r="A104" s="190"/>
      <c r="B104" s="229"/>
      <c r="C104" s="230"/>
      <c r="D104" s="231"/>
      <c r="E104" s="232"/>
      <c r="F104" s="232"/>
      <c r="G104" s="232"/>
    </row>
    <row r="105" spans="1:7" s="194" customFormat="1" ht="30" customHeight="1" hidden="1">
      <c r="A105" s="190"/>
      <c r="B105" s="229"/>
      <c r="C105" s="237"/>
      <c r="D105" s="231"/>
      <c r="E105" s="232"/>
      <c r="F105" s="232"/>
      <c r="G105" s="232"/>
    </row>
    <row r="106" spans="1:7" s="194" customFormat="1" ht="30" customHeight="1" hidden="1">
      <c r="A106" s="190"/>
      <c r="B106" s="229"/>
      <c r="C106" s="230"/>
      <c r="D106" s="231"/>
      <c r="E106" s="232"/>
      <c r="F106" s="232"/>
      <c r="G106" s="232"/>
    </row>
    <row r="107" spans="1:7" s="194" customFormat="1" ht="30" customHeight="1" hidden="1">
      <c r="A107" s="190"/>
      <c r="B107" s="229"/>
      <c r="C107" s="230"/>
      <c r="D107" s="231"/>
      <c r="E107" s="232"/>
      <c r="F107" s="232"/>
      <c r="G107" s="232"/>
    </row>
    <row r="108" spans="1:7" s="194" customFormat="1" ht="30" customHeight="1" hidden="1">
      <c r="A108" s="190"/>
      <c r="B108" s="229"/>
      <c r="C108" s="230"/>
      <c r="D108" s="231"/>
      <c r="E108" s="232"/>
      <c r="F108" s="232"/>
      <c r="G108" s="232"/>
    </row>
    <row r="109" spans="1:7" s="194" customFormat="1" ht="30" customHeight="1" hidden="1">
      <c r="A109" s="190"/>
      <c r="B109" s="229"/>
      <c r="C109" s="230"/>
      <c r="D109" s="231"/>
      <c r="E109" s="232"/>
      <c r="F109" s="232"/>
      <c r="G109" s="232"/>
    </row>
    <row r="110" spans="1:7" s="194" customFormat="1" ht="30" customHeight="1" hidden="1">
      <c r="A110" s="190"/>
      <c r="B110" s="229"/>
      <c r="C110" s="230"/>
      <c r="D110" s="231"/>
      <c r="E110" s="232"/>
      <c r="F110" s="232"/>
      <c r="G110" s="232"/>
    </row>
    <row r="111" spans="1:7" s="194" customFormat="1" ht="30" customHeight="1" hidden="1">
      <c r="A111" s="190"/>
      <c r="B111" s="229"/>
      <c r="C111" s="230"/>
      <c r="D111" s="231"/>
      <c r="E111" s="232"/>
      <c r="F111" s="232"/>
      <c r="G111" s="232"/>
    </row>
    <row r="112" spans="1:7" s="194" customFormat="1" ht="30" customHeight="1" hidden="1">
      <c r="A112" s="190"/>
      <c r="B112" s="229"/>
      <c r="C112" s="230"/>
      <c r="D112" s="231"/>
      <c r="E112" s="232"/>
      <c r="F112" s="232"/>
      <c r="G112" s="232"/>
    </row>
    <row r="113" spans="1:7" s="194" customFormat="1" ht="30" customHeight="1" hidden="1">
      <c r="A113" s="190"/>
      <c r="B113" s="229"/>
      <c r="C113" s="230"/>
      <c r="D113" s="231"/>
      <c r="E113" s="232"/>
      <c r="F113" s="232"/>
      <c r="G113" s="232"/>
    </row>
    <row r="114" spans="1:7" s="194" customFormat="1" ht="30" customHeight="1" hidden="1">
      <c r="A114" s="190"/>
      <c r="B114" s="229"/>
      <c r="C114" s="230"/>
      <c r="D114" s="231"/>
      <c r="E114" s="232"/>
      <c r="F114" s="232"/>
      <c r="G114" s="232"/>
    </row>
    <row r="115" spans="1:7" s="194" customFormat="1" ht="30" customHeight="1" hidden="1">
      <c r="A115" s="190"/>
      <c r="B115" s="229"/>
      <c r="C115" s="230"/>
      <c r="D115" s="231"/>
      <c r="E115" s="232"/>
      <c r="F115" s="232"/>
      <c r="G115" s="232"/>
    </row>
    <row r="116" spans="1:7" s="194" customFormat="1" ht="30" customHeight="1" hidden="1">
      <c r="A116" s="190"/>
      <c r="B116" s="229"/>
      <c r="C116" s="230"/>
      <c r="D116" s="231"/>
      <c r="E116" s="232"/>
      <c r="F116" s="232"/>
      <c r="G116" s="232"/>
    </row>
    <row r="117" spans="1:7" s="194" customFormat="1" ht="30" customHeight="1" hidden="1">
      <c r="A117" s="190"/>
      <c r="B117" s="229"/>
      <c r="C117" s="230"/>
      <c r="D117" s="231"/>
      <c r="E117" s="232"/>
      <c r="F117" s="232"/>
      <c r="G117" s="232"/>
    </row>
    <row r="118" spans="1:7" s="194" customFormat="1" ht="9.75">
      <c r="A118" s="238"/>
      <c r="B118" s="222"/>
      <c r="C118" s="222"/>
      <c r="D118" s="222"/>
      <c r="E118" s="224"/>
      <c r="F118" s="225"/>
      <c r="G118" s="225"/>
    </row>
    <row r="119" spans="1:7" s="194" customFormat="1" ht="9.75">
      <c r="A119" s="238"/>
      <c r="B119" s="222"/>
      <c r="C119" s="222"/>
      <c r="D119" s="222"/>
      <c r="E119" s="224"/>
      <c r="F119" s="225"/>
      <c r="G119" s="225"/>
    </row>
    <row r="120" spans="1:7" s="194" customFormat="1" ht="9.75">
      <c r="A120" s="238"/>
      <c r="B120" s="222"/>
      <c r="C120" s="222"/>
      <c r="D120" s="222"/>
      <c r="E120" s="224"/>
      <c r="F120" s="225"/>
      <c r="G120" s="225"/>
    </row>
    <row r="121" spans="1:7" s="194" customFormat="1" ht="13.5">
      <c r="A121" s="239"/>
      <c r="B121" s="240"/>
      <c r="C121" s="240" t="s">
        <v>119</v>
      </c>
      <c r="D121" s="240"/>
      <c r="E121" s="241"/>
      <c r="F121" s="242"/>
      <c r="G121" s="242">
        <f>SUM(G15:G117)</f>
        <v>0</v>
      </c>
    </row>
  </sheetData>
  <sheetProtection/>
  <mergeCells count="2">
    <mergeCell ref="A1:G1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2022-12-20T08:23:10Z</cp:lastPrinted>
  <dcterms:created xsi:type="dcterms:W3CDTF">2021-03-30T16:07:28Z</dcterms:created>
  <dcterms:modified xsi:type="dcterms:W3CDTF">2023-04-26T18:09:53Z</dcterms:modified>
  <cp:category/>
  <cp:version/>
  <cp:contentType/>
  <cp:contentStatus/>
</cp:coreProperties>
</file>