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0" windowHeight="4635" tabRatio="873" activeTab="5"/>
  </bookViews>
  <sheets>
    <sheet name="Príloha č. 1" sheetId="1" r:id="rId1"/>
    <sheet name="Príloha č. 2," sheetId="2" r:id="rId2"/>
    <sheet name="Príloha č. 3 " sheetId="3" r:id="rId3"/>
    <sheet name="Príloha č. 4" sheetId="4" r:id="rId4"/>
    <sheet name="Príloha č. 5" sheetId="5" r:id="rId5"/>
    <sheet name="Príloha č. 6" sheetId="6" r:id="rId6"/>
    <sheet name="Príloha č. 7," sheetId="7" r:id="rId7"/>
  </sheets>
  <externalReferences>
    <externalReference r:id="rId10"/>
  </externalReferences>
  <definedNames>
    <definedName name="_xlnm.Print_Area" localSheetId="0">'Príloha č. 1'!$A$1:$D$40</definedName>
    <definedName name="_xlnm.Print_Area" localSheetId="1">'Príloha č. 2,'!$A$1:$D$31</definedName>
    <definedName name="_xlnm.Print_Area" localSheetId="2">'Príloha č. 3 '!$A$1:$D$28</definedName>
    <definedName name="_xlnm.Print_Area" localSheetId="3">'Príloha č. 4'!$A$1:$D$28</definedName>
    <definedName name="_xlnm.Print_Area" localSheetId="4">'Príloha č. 5'!$A$1:$D$33</definedName>
    <definedName name="_xlnm.Print_Area" localSheetId="5">'Príloha č. 6'!$A$1:$I$107</definedName>
  </definedNames>
  <calcPr fullCalcOnLoad="1"/>
</workbook>
</file>

<file path=xl/sharedStrings.xml><?xml version="1.0" encoding="utf-8"?>
<sst xmlns="http://schemas.openxmlformats.org/spreadsheetml/2006/main" count="379" uniqueCount="239">
  <si>
    <t>IDENTIFIKAČNÉ ÚDAJE UCHÁDZAČA</t>
  </si>
  <si>
    <t>Obchodný názov uchádzača:</t>
  </si>
  <si>
    <t>Sídlo uchádzača:</t>
  </si>
  <si>
    <t xml:space="preserve">Názov skupiny dodávateľov: </t>
  </si>
  <si>
    <t>IČO:</t>
  </si>
  <si>
    <t>DIČ:</t>
  </si>
  <si>
    <t>IČ DPH:</t>
  </si>
  <si>
    <t>Kontaktná osoba uchádzača - počas procesu VO</t>
  </si>
  <si>
    <t>Meno a priezvisko:</t>
  </si>
  <si>
    <t>Telefónne číslo:</t>
  </si>
  <si>
    <t>E-mail:</t>
  </si>
  <si>
    <t>Tefelónne číslo:</t>
  </si>
  <si>
    <t>Údaje o osobe podľa § 49 ods.5 ZVO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</si>
  <si>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</si>
  <si>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</si>
  <si>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</si>
  <si>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</si>
  <si>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</si>
  <si>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</si>
  <si>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Týmto vyhlasujem, že ako uchádzač vo verejnom obstarávaní na uvedený predmet zákazky:</t>
  </si>
  <si>
    <t>-</t>
  </si>
  <si>
    <t>1.</t>
  </si>
  <si>
    <t>2.</t>
  </si>
  <si>
    <t>Dňa:</t>
  </si>
  <si>
    <t>Zápis uchádzača v Obchodnom registri:</t>
  </si>
  <si>
    <t>(Označenie Obchodného registra alebo inej evidencie, do ktorej je uchádzač zapísaný podľa právneho poriadku štátu, ktorým sa spravuje)</t>
  </si>
  <si>
    <t>MJ</t>
  </si>
  <si>
    <t>Katalógové číslo</t>
  </si>
  <si>
    <t>ks</t>
  </si>
  <si>
    <t>Zápis uchádzača v Zozname hospodárskych subjektov:</t>
  </si>
  <si>
    <t>Zápis uchádzača v Registri partnerov verejného sektora:</t>
  </si>
  <si>
    <t xml:space="preserve">(Uchádzač uvedie registračné číslo zápisu do zoznamu hospodárskych subjektov)  </t>
  </si>
  <si>
    <t>(Uchádzač uvedie číslo vložky zápisu do Registra partnerov verejného sektora)</t>
  </si>
  <si>
    <t xml:space="preserve">ČESTNÉ VYHLÁSENIE UCHÁDZAČA VO VEREJNOM OBSTARÁVANÍ </t>
  </si>
  <si>
    <t xml:space="preserve">ČESTNÉ VYHLÁSENIE UCHÁDZAČA O NEULOŽENOM ZÁKAZE ÚČASTI VO VEREJNOM OBSTARÁVANÍ </t>
  </si>
  <si>
    <t>Týmto vyhlasujem, že:</t>
  </si>
  <si>
    <t xml:space="preserve">Zároveň prehlasujem, že som si vedomý následkov nepravdivého čestného vyhlásenia. </t>
  </si>
  <si>
    <t xml:space="preserve">nemám uložený zákaz účasti vo verejnom obstarávaní potvrdený konečným rozhodnutím v Slovenskej republike a v štáte sídla, miesta podnikania alebo obvyklého pobytu. </t>
  </si>
  <si>
    <t>ČESTNÉ VYHLÁSENIE UCHÁDZAČA  K OBMEDZENIAM VO VEREJNOM OBSTARÁVANÍ V SÚVISLOSTI S VOJNOVÝM KONFLIKTOM NA UKRAJINE – SANKCIE VOČI RUSKU</t>
  </si>
  <si>
    <t xml:space="preserve">v spoločnosti, ktorú zastupujem a ktorá vykonáva plnenie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</t>
  </si>
  <si>
    <t>Týmto čestne vyhlasujem, že:</t>
  </si>
  <si>
    <t xml:space="preserve">Predovšetkým vyhlasujem, že: </t>
  </si>
  <si>
    <t xml:space="preserve">(a) uchádzač, ktorého zastupujem (a žiadna zo spoločností, ktoré sú členmi nášho konzorcia), nie je ruským štátnym príslušníkom ani fyzickou alebo právnickou osobou, subjektom alebo orgánom so sídlom v Rusku; </t>
  </si>
  <si>
    <t xml:space="preserve">(b) uchádzač, ktorého zastupujem (a žiadna zo spoločností, ktoré sú členmi nášho konzorcia), nie je právnickou osobou, subjektom alebo orgánom, ktorých vlastnícke práva priamo alebo nepriamo vlastní z viac ako 50 % subjekt uvedený v písmene a) tohto odseku; </t>
  </si>
  <si>
    <t xml:space="preserve">(c) ani ja, ani spoločnosť, ktorú zastupujeme, nie sme fyzická alebo právnická osoba, subjekt alebo orgán, ktorý koná v mene alebo na príkaz subjektu uvedeného v písmene a) alebo b) uvedených vyššie; </t>
  </si>
  <si>
    <t>(d) subdodávatelia, dodávatelia alebo subjekty, na ktorých kapacity sa uchádzač, ktorého zastupujem, spolieha subjektami uvedenými v písmenách a) až c), nemajú účasť vyššiu ako 10 % hodnoty zákazky.</t>
  </si>
  <si>
    <t>Názov položky predmetu zákazky</t>
  </si>
  <si>
    <t xml:space="preserve">spĺňa / nespĺňa </t>
  </si>
  <si>
    <t>Por. č.</t>
  </si>
  <si>
    <t>Merná jednotka
(MJ)</t>
  </si>
  <si>
    <t xml:space="preserve">Požadovaný počet MJ, záruka 24 mesiacov </t>
  </si>
  <si>
    <t>Obchodný názov ponúkaného tovaru</t>
  </si>
  <si>
    <t>Názov výrobcu ponúkaného tovaru</t>
  </si>
  <si>
    <t>Kód ŠUKL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</si>
  <si>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</si>
  <si>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</si>
  <si>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</si>
  <si>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</si>
  <si>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</si>
  <si>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</si>
  <si>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1.2.</t>
  </si>
  <si>
    <t>2.1.</t>
  </si>
  <si>
    <t xml:space="preserve">NÁVRH NA PLNENIE KRITÉRIA - kalkulácia ceny </t>
  </si>
  <si>
    <t>som dôkladne oboznámený s celým obsahom súťažných podkladov  a s celým obsahom všetkých ostatných dokumentov poskytnutých verejným obstarávateľom,</t>
  </si>
  <si>
    <t>nie som členom skupiny dodávateľov, ktorá ako iný uchádzač predkladá ponuku.</t>
  </si>
  <si>
    <t xml:space="preserve">ČESTNÉ VYHLÁSENIE KU KONFIKTOM ZÁUJMOV 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</si>
  <si>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</si>
  <si>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</si>
  <si>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</si>
  <si>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parametre</t>
  </si>
  <si>
    <t>min.</t>
  </si>
  <si>
    <t>max.</t>
  </si>
  <si>
    <t>presne</t>
  </si>
  <si>
    <t>áno</t>
  </si>
  <si>
    <t>3.</t>
  </si>
  <si>
    <t>4.</t>
  </si>
  <si>
    <t>5.</t>
  </si>
  <si>
    <t>6.</t>
  </si>
  <si>
    <t>°</t>
  </si>
  <si>
    <t>7.</t>
  </si>
  <si>
    <t>mm</t>
  </si>
  <si>
    <t>prehlasujem, že všetky doklady, dokumenty, vyhlásenia, potvrdenia a údaje a informácie uvedené v ponuke a predložené s ponukou sú pravdivé, aktuálne a úplné,</t>
  </si>
  <si>
    <t>vyhlasujem, že s návrhom zmluvných podmienok v Prílohe č. 8 "Kúpna zmluva" bez výhrad SÚHLASÍM,</t>
  </si>
  <si>
    <t>hodnota ponúkaného ekvivalentného tovaru</t>
  </si>
  <si>
    <t>1.3.</t>
  </si>
  <si>
    <t>1.4.</t>
  </si>
  <si>
    <t>1.5.</t>
  </si>
  <si>
    <t>1.6.</t>
  </si>
  <si>
    <t>1.7.</t>
  </si>
  <si>
    <t>1.8.</t>
  </si>
  <si>
    <t xml:space="preserve">Definitívne požadované minimálne technické vlastnosti, parametre a hodnoty
</t>
  </si>
  <si>
    <t>2.2.</t>
  </si>
  <si>
    <t>2.3.</t>
  </si>
  <si>
    <t>2.4.</t>
  </si>
  <si>
    <t>2.5.</t>
  </si>
  <si>
    <t>3.1.</t>
  </si>
  <si>
    <t>3.2.</t>
  </si>
  <si>
    <t>3.3.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</si>
  <si>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</si>
  <si>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</si>
  <si>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</si>
  <si>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</si>
  <si>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</si>
  <si>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</si>
  <si>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</si>
  <si>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</si>
  <si>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</si>
  <si>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</si>
  <si>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</si>
  <si>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</si>
  <si>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</si>
  <si>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</si>
  <si>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</si>
  <si>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</si>
  <si>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</si>
  <si>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6.1.</t>
  </si>
  <si>
    <t>6.2.</t>
  </si>
  <si>
    <t>6.3.</t>
  </si>
  <si>
    <t>6.4.</t>
  </si>
  <si>
    <t>7.1.</t>
  </si>
  <si>
    <t>7.2.</t>
  </si>
  <si>
    <t>7.3.</t>
  </si>
  <si>
    <t>7.4.</t>
  </si>
  <si>
    <t>3.4.</t>
  </si>
  <si>
    <t>3.5.</t>
  </si>
  <si>
    <t>3.6.</t>
  </si>
  <si>
    <t>7.5.</t>
  </si>
  <si>
    <t>TECHNICKÁ ŠPECIFIKÁCIA PREDMETU ZÁKAZKY</t>
  </si>
  <si>
    <t xml:space="preserve">Verejný obstrávateľ: Univerzitná nemocnica L. Pasteura Košice, Rastislavova 43, 041 90  Košice </t>
  </si>
  <si>
    <r>
      <t xml:space="preserve">kritérium na vyhodnotenie ponúk - </t>
    </r>
    <r>
      <rPr>
        <b/>
        <sz val="10"/>
        <rFont val="Arial Narrow"/>
        <family val="2"/>
      </rPr>
      <t xml:space="preserve">celková cena v EUR s DPH </t>
    </r>
  </si>
  <si>
    <t>Predmet zákazky: RTG prístroj pre operačné sály s C-ramenom</t>
  </si>
  <si>
    <t>RTG prístroj pre operačné sály s C-ramenom</t>
  </si>
  <si>
    <t>Položka č. 1   RTG prístroj pre operačné sály s C-ramenom</t>
  </si>
  <si>
    <t xml:space="preserve">Mechanické a dizajnové vlastnosti C-ramena: </t>
  </si>
  <si>
    <t>C-rameno:</t>
  </si>
  <si>
    <t>1.1</t>
  </si>
  <si>
    <t xml:space="preserve">Motorizované nastavenie výšky </t>
  </si>
  <si>
    <t>cm</t>
  </si>
  <si>
    <t xml:space="preserve">Manuálny horizontálny pohyb  </t>
  </si>
  <si>
    <t xml:space="preserve">Manuálny orbitálny pohyb </t>
  </si>
  <si>
    <t>150°</t>
  </si>
  <si>
    <t xml:space="preserve">Manuálna rotácia  </t>
  </si>
  <si>
    <t>± 220°</t>
  </si>
  <si>
    <t>Manuálny výkyv</t>
  </si>
  <si>
    <t>±12°</t>
  </si>
  <si>
    <t>Vertikálny voľný priestor oblúku</t>
  </si>
  <si>
    <t xml:space="preserve">Hĺbka ramena </t>
  </si>
  <si>
    <t>Farebné označenie  aretácie pohybov</t>
  </si>
  <si>
    <t>Generátor:</t>
  </si>
  <si>
    <t xml:space="preserve">HF generátor mikroprocesorom riadený, napätie na rtg žiariči </t>
  </si>
  <si>
    <t>kV</t>
  </si>
  <si>
    <r>
      <t>Rozsah skiaskopie</t>
    </r>
    <r>
      <rPr>
        <sz val="9"/>
        <color indexed="10"/>
        <rFont val="Arial Narrow"/>
        <family val="2"/>
      </rPr>
      <t xml:space="preserve"> </t>
    </r>
    <r>
      <rPr>
        <sz val="9"/>
        <color indexed="8"/>
        <rFont val="Arial Narrow"/>
        <family val="2"/>
      </rPr>
      <t>min. 3 – 24 mA</t>
    </r>
    <r>
      <rPr>
        <sz val="9"/>
        <color indexed="8"/>
        <rFont val="Arial Narrow"/>
        <family val="2"/>
      </rPr>
      <t xml:space="preserve"> </t>
    </r>
  </si>
  <si>
    <t>mA</t>
  </si>
  <si>
    <t>Rozsah  digitálnej rádiografie min. 20 mA</t>
  </si>
  <si>
    <t>Počet pulzov 1-25 p/s (vyšší rozsah prípustný)</t>
  </si>
  <si>
    <t>výkon min. 2,2 kW</t>
  </si>
  <si>
    <t>kW</t>
  </si>
  <si>
    <t>Rentgentka:</t>
  </si>
  <si>
    <t xml:space="preserve"> Stacionárna / rotačná anóda</t>
  </si>
  <si>
    <r>
      <t>Indikácia teploty bloku</t>
    </r>
    <r>
      <rPr>
        <sz val="9"/>
        <color indexed="10"/>
        <rFont val="Arial Narrow"/>
        <family val="2"/>
      </rPr>
      <t xml:space="preserve"> </t>
    </r>
    <r>
      <rPr>
        <sz val="9"/>
        <color indexed="8"/>
        <rFont val="Arial Narrow"/>
        <family val="2"/>
      </rPr>
      <t>rentgenky</t>
    </r>
  </si>
  <si>
    <t>Monitorovanie záťaže rentgenky</t>
  </si>
  <si>
    <t>Virtuálne  kolimátory (nastavenie bez žiarenia)</t>
  </si>
  <si>
    <t>Tepelná kapacita anódy</t>
  </si>
  <si>
    <t>kHU</t>
  </si>
  <si>
    <t>Flat-Panel:</t>
  </si>
  <si>
    <t xml:space="preserve">Typ detektora: CMOS </t>
  </si>
  <si>
    <t>Typ scintilátora: CsI</t>
  </si>
  <si>
    <t>Veľkosť pola</t>
  </si>
  <si>
    <t>20x20cm</t>
  </si>
  <si>
    <r>
      <t>Rozlíšenie matrice: min. 1 k</t>
    </r>
    <r>
      <rPr>
        <vertAlign val="superscript"/>
        <sz val="9"/>
        <color indexed="8"/>
        <rFont val="Arial Narrow"/>
        <family val="2"/>
      </rPr>
      <t>2</t>
    </r>
  </si>
  <si>
    <t xml:space="preserve">Rozlíšenie -veľkosť pixelov  </t>
  </si>
  <si>
    <t>μm</t>
  </si>
  <si>
    <t>Magnifikácia detektora (pixelov) min. 2 úrovne</t>
  </si>
  <si>
    <t xml:space="preserve">Laserový zameriavací kríž integrovaný v detektore </t>
  </si>
  <si>
    <t>Zobrazenie:</t>
  </si>
  <si>
    <t xml:space="preserve">Monitorový vozík s dvoma  monitormi veľkosti min. 19" s vysokým rozlíšením alebo s jedným monitorom veľkosti min. 22" </t>
  </si>
  <si>
    <t xml:space="preserve">Možnosť synchrónneho ovládania na monitorovom vozíku a monitore C ramena </t>
  </si>
  <si>
    <t>Kvalitný obraz s dokonalým rozlíšením a vysokou ostrosťou</t>
  </si>
  <si>
    <t xml:space="preserve">Max. rozlíšenie zobrazovacieho systému </t>
  </si>
  <si>
    <t>lp/mm</t>
  </si>
  <si>
    <t>min.150 000 digitálnych obrazových pamätí, LIH-pamäť posledného obrazu (vyšší rozsah prípustný)</t>
  </si>
  <si>
    <t>Multipulzná a pulzná fluoroskopia, digitálna rotácia obrazu bez žiarenia</t>
  </si>
  <si>
    <t>Ručný spínač pre ovládanie expozíci</t>
  </si>
  <si>
    <t xml:space="preserve">Dvojitý  nožný spínač </t>
  </si>
  <si>
    <t>Post processing obrazu (zoom, rotácia, redukcia šumu, kontrast, inverzia, reverz)</t>
  </si>
  <si>
    <t>5.10.</t>
  </si>
  <si>
    <t>Výstupný obraz štvorcového formátu</t>
  </si>
  <si>
    <t>5.11.</t>
  </si>
  <si>
    <t>Asymetrický kolimátor</t>
  </si>
  <si>
    <t xml:space="preserve">áno </t>
  </si>
  <si>
    <t>5.12.</t>
  </si>
  <si>
    <t>Režimy skiaskopie s možnosťou voľby anatomického režimu</t>
  </si>
  <si>
    <t>5.13.</t>
  </si>
  <si>
    <t>Kostné: končatiny, chrbtica</t>
  </si>
  <si>
    <t>5.14.</t>
  </si>
  <si>
    <t>Metal – eliminácia vkladaných kovových predmetov</t>
  </si>
  <si>
    <t>5.15.</t>
  </si>
  <si>
    <t>URO – soft, pre zobrazenie mäkkých tkanív</t>
  </si>
  <si>
    <t>5.16.</t>
  </si>
  <si>
    <t>Cine loop slučka 1-15 obr./s (vyšší rozsah prípustný)</t>
  </si>
  <si>
    <t>5.17.</t>
  </si>
  <si>
    <t>Automatický záznam obrazu a sekvencie</t>
  </si>
  <si>
    <t>DAP meter a uloženie nameranej hodnoty k aktívnemu obrazu</t>
  </si>
  <si>
    <t>Výstupné rozhranie:</t>
  </si>
  <si>
    <t>Výstup LAN pre káblové pripojenie do PACS</t>
  </si>
  <si>
    <t>DICOM 3.0</t>
  </si>
  <si>
    <t>Dicom Storage, Send</t>
  </si>
  <si>
    <t xml:space="preserve"> Worklist s MPPS</t>
  </si>
  <si>
    <t>6.6.</t>
  </si>
  <si>
    <t>Query</t>
  </si>
  <si>
    <t>6.7.</t>
  </si>
  <si>
    <t>Retrieve</t>
  </si>
  <si>
    <t>6.8.</t>
  </si>
  <si>
    <t>Zápis pacientských dát k aktívnemu obrazu , archivácia</t>
  </si>
  <si>
    <t>6.9.</t>
  </si>
  <si>
    <t>Samostatný AV a digitálny výstup obrazu</t>
  </si>
  <si>
    <t>6.10.</t>
  </si>
  <si>
    <t>Výstup obrazu na USB ( formát min. DICOM, JPG alebo TIFF a AVI)</t>
  </si>
  <si>
    <t>6.11.</t>
  </si>
  <si>
    <t>Protokol o dávkach</t>
  </si>
  <si>
    <t>6.12.</t>
  </si>
  <si>
    <t>Video výstup min. 2x DVI-D, alebo HDMI alebo DP</t>
  </si>
  <si>
    <t>Zariadenie spĺňajúce nasledujúce požiadavky na pripojenie do dátovej siete:</t>
  </si>
  <si>
    <t xml:space="preserve">Pripojenie k sieti typu Fast Ethernet alebo Gigabit Ethernet </t>
  </si>
  <si>
    <t xml:space="preserve">Rozhranie – konektor RJ-45, prepojovací kábel UTP cat. 5e medzi zariadením a prípojkou dátovej siete v potrebnej dĺžke </t>
  </si>
  <si>
    <t xml:space="preserve">Protokol – sieťový chod výhradne prostredníctvom TCP/IP </t>
  </si>
  <si>
    <t>Povinné nastavenie sieťovej adresy – na DHCP (adresa IP musí byť fixovaná na adresu MAC prostriedky IT)</t>
  </si>
  <si>
    <t>Komunikácia s nemocničným PACS prostredníctvom zasielania dát vo formáte DICOM 3.0 /Formáty: DICON Verification, DICOM Print, DICOM Storage, DICOM Query/Retrieve, DICOM Worklist/</t>
  </si>
  <si>
    <t>Hĺbka zobrazenia min. 16 bitov</t>
  </si>
  <si>
    <t xml:space="preserve">veľkosť malého ohniska </t>
  </si>
  <si>
    <t>poskytnem verejnému obstarávateľovi za úhradu plnenie požadovaného predmetu zákazky pri dodržaní podmienok stanovených v Oznámení o vyhlásení verejného obstarávania a v súťažných podkladoch, uvedených v predloženom návrhu záväzných zmluvných podmienok na uvedený predmet zákazky, vrátane príloh,</t>
  </si>
  <si>
    <r>
      <t xml:space="preserve">Uchádzač uvedie informácie, či ním ponúkaný tovar spĺňa, resp. nespĺňa verejným obstarávateľom definované požiadavky na predmet zákazky 
</t>
    </r>
    <r>
      <rPr>
        <sz val="9"/>
        <color indexed="8"/>
        <rFont val="Arial Narrow"/>
        <family val="2"/>
      </rPr>
      <t>(v prípade, ak ponúkaný tovar nespĺňa definované požiadavky uvedie ekvivalentnú hodnotu ním ponúkaného tovaru)</t>
    </r>
    <r>
      <rPr>
        <b/>
        <sz val="9"/>
        <color indexed="8"/>
        <rFont val="Arial Narrow"/>
        <family val="2"/>
      </rPr>
      <t xml:space="preserve"> (v prípade, ak uchádzačom ponúkaný tovar spĺňa požiadavky na predmet zákazky uvedie okrem spĺňa aj presnú hodnotu ním ponúkaného tovaru a odkaz, kde v predloženom prospektovom materiály k ponúkanému tovaru sa informácia nachádza)</t>
    </r>
  </si>
  <si>
    <t>súhlasím s podmienkami určenými verejným obstarávateľom v tomto verejnom obstarávaní uvedené v Oznámení o vyhlásení verejného obstarávania a v súťažných podkladoch vrátane ich príloh,</t>
  </si>
  <si>
    <t xml:space="preserve">23x23cm </t>
  </si>
  <si>
    <t>26x26cm</t>
  </si>
  <si>
    <t>± 180°</t>
  </si>
  <si>
    <t>Počet pulzov 1-15 p/s (vyšší rozsah prípustný)</t>
  </si>
  <si>
    <t>výkon min. 2,1 kW</t>
  </si>
  <si>
    <t>min.140 000 digitálnych obrazových pamätí, LIH-pamäť posledného obrazu (vyšší rozsah prípustný)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</si>
</sst>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0.0"/>
    <numFmt numFmtId="189" formatCode="[$-F800]dddd\,\ mmmm\ dd\,\ yyyy"/>
    <numFmt numFmtId="190" formatCode="#,##0.000\ [$EUR]"/>
    <numFmt numFmtId="191" formatCode="#,##0.00\ [$EUR]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8"/>
      <color indexed="8"/>
      <name val="Arial Narrow"/>
      <family val="2"/>
    </font>
    <font>
      <sz val="9"/>
      <color indexed="10"/>
      <name val="Arial Narrow"/>
      <family val="2"/>
    </font>
    <font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b/>
      <sz val="7.5"/>
      <color indexed="8"/>
      <name val="Arial Narrow"/>
      <family val="2"/>
    </font>
    <font>
      <i/>
      <sz val="8"/>
      <color indexed="8"/>
      <name val="Calibri"/>
      <family val="2"/>
    </font>
    <font>
      <i/>
      <sz val="7"/>
      <color indexed="8"/>
      <name val="Arial Narrow"/>
      <family val="2"/>
    </font>
    <font>
      <sz val="10"/>
      <color indexed="8"/>
      <name val="Calibri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9"/>
      <color indexed="8"/>
      <name val="Arial Narrow"/>
      <family val="2"/>
    </font>
    <font>
      <strike/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b/>
      <sz val="7.5"/>
      <color theme="1"/>
      <name val="Arial Narrow"/>
      <family val="2"/>
    </font>
    <font>
      <i/>
      <sz val="8"/>
      <color theme="1"/>
      <name val="Calibri"/>
      <family val="2"/>
    </font>
    <font>
      <i/>
      <sz val="7"/>
      <color theme="1"/>
      <name val="Arial Narrow"/>
      <family val="2"/>
    </font>
    <font>
      <sz val="10"/>
      <color theme="1"/>
      <name val="Calibri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Calibri"/>
      <family val="2"/>
    </font>
    <font>
      <i/>
      <u val="single"/>
      <sz val="9"/>
      <color theme="1"/>
      <name val="Arial Narrow"/>
      <family val="2"/>
    </font>
    <font>
      <strike/>
      <sz val="9"/>
      <color theme="1"/>
      <name val="Arial Narrow"/>
      <family val="2"/>
    </font>
    <font>
      <b/>
      <sz val="9"/>
      <color rgb="FFFF0000"/>
      <name val="Arial Narrow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dotted"/>
      <top style="dotted"/>
      <bottom style="medium"/>
    </border>
    <border>
      <left style="medium"/>
      <right/>
      <top style="medium"/>
      <bottom/>
    </border>
    <border>
      <left style="thin"/>
      <right style="dotted"/>
      <top style="medium"/>
      <bottom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/>
      <top style="medium">
        <color theme="1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>
        <color indexed="63"/>
      </right>
      <top style="thin">
        <color theme="1"/>
      </top>
      <bottom style="medium"/>
    </border>
    <border>
      <left style="thin">
        <color rgb="FFFF0000"/>
      </left>
      <right/>
      <top style="thin">
        <color rgb="FFFF0000"/>
      </top>
      <bottom style="medium"/>
    </border>
    <border>
      <left>
        <color indexed="63"/>
      </left>
      <right>
        <color indexed="63"/>
      </right>
      <top style="thin">
        <color rgb="FFFF0000"/>
      </top>
      <bottom style="medium"/>
    </border>
    <border>
      <left style="thin">
        <color rgb="FFFF0000"/>
      </left>
      <right style="medium"/>
      <top style="thin">
        <color rgb="FFFF0000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rgb="FFFF0000"/>
      </left>
      <right style="thin"/>
      <top style="thin">
        <color rgb="FFFF0000"/>
      </top>
      <bottom style="thin"/>
    </border>
    <border>
      <left style="thin"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>
        <color indexed="63"/>
      </bottom>
    </border>
    <border>
      <left style="thin"/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/>
      <top>
        <color indexed="63"/>
      </top>
      <bottom style="thin">
        <color rgb="FFFF0000"/>
      </bottom>
    </border>
    <border>
      <left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 style="thin">
        <color rgb="FFFF0000"/>
      </bottom>
    </border>
    <border>
      <left style="thin"/>
      <right style="thin">
        <color rgb="FFFF0000"/>
      </right>
      <top>
        <color indexed="63"/>
      </top>
      <bottom style="thin">
        <color rgb="FFFF0000"/>
      </bottom>
    </border>
    <border>
      <left style="medium"/>
      <right style="thin">
        <color rgb="FFFF0000"/>
      </right>
      <top style="thin">
        <color rgb="FFFF0000"/>
      </top>
      <bottom>
        <color indexed="63"/>
      </bottom>
    </border>
    <border>
      <left style="medium"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/>
      <top style="dotted"/>
      <bottom style="medium"/>
    </border>
    <border>
      <left/>
      <right style="medium"/>
      <top style="dotted"/>
      <bottom style="medium"/>
    </border>
    <border>
      <left/>
      <right style="thin"/>
      <top style="medium"/>
      <bottom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0" applyNumberFormat="0" applyBorder="0" applyAlignment="0" applyProtection="0"/>
    <xf numFmtId="189" fontId="48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85">
    <xf numFmtId="0" fontId="0" fillId="0" borderId="0" xfId="0" applyFont="1" applyAlignment="1">
      <alignment/>
    </xf>
    <xf numFmtId="0" fontId="65" fillId="0" borderId="0" xfId="47" applyFont="1" applyAlignment="1">
      <alignment wrapText="1"/>
      <protection/>
    </xf>
    <xf numFmtId="0" fontId="65" fillId="0" borderId="0" xfId="47" applyFont="1">
      <alignment/>
      <protection/>
    </xf>
    <xf numFmtId="0" fontId="65" fillId="0" borderId="0" xfId="47" applyFont="1" applyAlignment="1">
      <alignment horizontal="left" wrapText="1"/>
      <protection/>
    </xf>
    <xf numFmtId="0" fontId="2" fillId="0" borderId="0" xfId="0" applyFont="1" applyAlignment="1">
      <alignment/>
    </xf>
    <xf numFmtId="0" fontId="66" fillId="0" borderId="0" xfId="47" applyFont="1">
      <alignment/>
      <protection/>
    </xf>
    <xf numFmtId="0" fontId="2" fillId="0" borderId="0" xfId="0" applyFont="1" applyAlignment="1">
      <alignment vertical="center"/>
    </xf>
    <xf numFmtId="0" fontId="65" fillId="0" borderId="0" xfId="47" applyFont="1" applyAlignment="1">
      <alignment vertical="center" wrapText="1"/>
      <protection/>
    </xf>
    <xf numFmtId="0" fontId="66" fillId="0" borderId="0" xfId="47" applyFont="1" applyAlignment="1">
      <alignment wrapText="1"/>
      <protection/>
    </xf>
    <xf numFmtId="0" fontId="65" fillId="0" borderId="0" xfId="49" applyFont="1" applyAlignment="1">
      <alignment vertical="center"/>
      <protection/>
    </xf>
    <xf numFmtId="0" fontId="65" fillId="0" borderId="0" xfId="49" applyNumberFormat="1" applyFont="1" applyBorder="1" applyAlignment="1">
      <alignment wrapText="1"/>
      <protection/>
    </xf>
    <xf numFmtId="0" fontId="65" fillId="0" borderId="0" xfId="49" applyFont="1" applyAlignment="1">
      <alignment wrapText="1"/>
      <protection/>
    </xf>
    <xf numFmtId="14" fontId="65" fillId="0" borderId="0" xfId="49" applyNumberFormat="1" applyFont="1" applyBorder="1" applyAlignment="1">
      <alignment vertical="top" wrapText="1"/>
      <protection/>
    </xf>
    <xf numFmtId="0" fontId="65" fillId="0" borderId="0" xfId="49" applyFont="1" applyAlignment="1">
      <alignment vertical="top" wrapText="1"/>
      <protection/>
    </xf>
    <xf numFmtId="0" fontId="65" fillId="0" borderId="0" xfId="49" applyFont="1" applyAlignment="1">
      <alignment horizontal="right" vertical="center"/>
      <protection/>
    </xf>
    <xf numFmtId="0" fontId="65" fillId="0" borderId="0" xfId="49" applyFont="1">
      <alignment/>
      <protection/>
    </xf>
    <xf numFmtId="0" fontId="65" fillId="0" borderId="0" xfId="49" applyFont="1" applyAlignment="1">
      <alignment horizontal="center"/>
      <protection/>
    </xf>
    <xf numFmtId="0" fontId="67" fillId="0" borderId="0" xfId="49" applyFont="1" applyAlignment="1">
      <alignment wrapText="1"/>
      <protection/>
    </xf>
    <xf numFmtId="0" fontId="65" fillId="0" borderId="0" xfId="47" applyFont="1" applyAlignment="1">
      <alignment vertical="top" wrapText="1"/>
      <protection/>
    </xf>
    <xf numFmtId="0" fontId="65" fillId="0" borderId="0" xfId="50" applyFont="1" applyAlignment="1" applyProtection="1">
      <alignment vertical="center" wrapText="1"/>
      <protection locked="0"/>
    </xf>
    <xf numFmtId="0" fontId="68" fillId="0" borderId="0" xfId="50" applyFont="1" applyAlignment="1" applyProtection="1">
      <alignment horizontal="center" vertical="top" wrapText="1"/>
      <protection locked="0"/>
    </xf>
    <xf numFmtId="49" fontId="65" fillId="0" borderId="0" xfId="50" applyNumberFormat="1" applyFont="1" applyAlignment="1" applyProtection="1">
      <alignment horizontal="center" vertical="center" wrapText="1"/>
      <protection locked="0"/>
    </xf>
    <xf numFmtId="0" fontId="65" fillId="0" borderId="0" xfId="50" applyFont="1" applyAlignment="1" applyProtection="1">
      <alignment wrapText="1"/>
      <protection locked="0"/>
    </xf>
    <xf numFmtId="49" fontId="65" fillId="0" borderId="0" xfId="50" applyNumberFormat="1" applyFont="1" applyAlignment="1" applyProtection="1">
      <alignment wrapText="1"/>
      <protection locked="0"/>
    </xf>
    <xf numFmtId="0" fontId="65" fillId="0" borderId="0" xfId="48" applyFont="1" applyBorder="1" applyAlignment="1">
      <alignment vertical="top" wrapText="1"/>
      <protection/>
    </xf>
    <xf numFmtId="0" fontId="65" fillId="0" borderId="0" xfId="50" applyFont="1" applyAlignment="1" applyProtection="1">
      <alignment/>
      <protection locked="0"/>
    </xf>
    <xf numFmtId="0" fontId="65" fillId="0" borderId="0" xfId="50" applyFont="1" applyAlignment="1">
      <alignment horizontal="right" vertical="center"/>
      <protection/>
    </xf>
    <xf numFmtId="0" fontId="65" fillId="0" borderId="0" xfId="50" applyFont="1" applyAlignment="1">
      <alignment wrapText="1"/>
      <protection/>
    </xf>
    <xf numFmtId="0" fontId="65" fillId="0" borderId="0" xfId="50" applyFont="1">
      <alignment/>
      <protection/>
    </xf>
    <xf numFmtId="0" fontId="65" fillId="0" borderId="0" xfId="50" applyFont="1" applyAlignment="1">
      <alignment horizontal="center"/>
      <protection/>
    </xf>
    <xf numFmtId="0" fontId="65" fillId="0" borderId="0" xfId="58" applyFont="1" applyAlignment="1">
      <alignment wrapText="1"/>
      <protection/>
    </xf>
    <xf numFmtId="0" fontId="65" fillId="0" borderId="0" xfId="5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65" fillId="0" borderId="0" xfId="50" applyFont="1" applyBorder="1" applyAlignment="1" applyProtection="1">
      <alignment wrapText="1"/>
      <protection locked="0"/>
    </xf>
    <xf numFmtId="0" fontId="65" fillId="0" borderId="0" xfId="50" applyFont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horizontal="center"/>
    </xf>
    <xf numFmtId="0" fontId="65" fillId="33" borderId="0" xfId="50" applyFont="1" applyFill="1" applyBorder="1" applyAlignment="1" applyProtection="1">
      <alignment/>
      <protection locked="0"/>
    </xf>
    <xf numFmtId="0" fontId="65" fillId="33" borderId="0" xfId="50" applyFont="1" applyFill="1" applyBorder="1" applyAlignment="1" applyProtection="1">
      <alignment vertical="center" wrapText="1"/>
      <protection locked="0"/>
    </xf>
    <xf numFmtId="0" fontId="65" fillId="33" borderId="0" xfId="50" applyFont="1" applyFill="1" applyBorder="1" applyAlignment="1" applyProtection="1">
      <alignment wrapText="1"/>
      <protection locked="0"/>
    </xf>
    <xf numFmtId="0" fontId="65" fillId="33" borderId="0" xfId="50" applyFont="1" applyFill="1" applyBorder="1" applyProtection="1">
      <alignment/>
      <protection locked="0"/>
    </xf>
    <xf numFmtId="0" fontId="69" fillId="0" borderId="0" xfId="0" applyFont="1" applyAlignment="1">
      <alignment horizontal="center" vertical="center" wrapText="1"/>
    </xf>
    <xf numFmtId="0" fontId="65" fillId="0" borderId="0" xfId="0" applyFont="1" applyAlignment="1">
      <alignment/>
    </xf>
    <xf numFmtId="0" fontId="70" fillId="0" borderId="0" xfId="0" applyFont="1" applyAlignment="1">
      <alignment/>
    </xf>
    <xf numFmtId="3" fontId="65" fillId="0" borderId="0" xfId="0" applyNumberFormat="1" applyFont="1" applyAlignment="1">
      <alignment/>
    </xf>
    <xf numFmtId="0" fontId="65" fillId="0" borderId="0" xfId="0" applyFont="1" applyAlignment="1">
      <alignment horizontal="right"/>
    </xf>
    <xf numFmtId="0" fontId="65" fillId="33" borderId="0" xfId="47" applyFont="1" applyFill="1" applyAlignment="1">
      <alignment wrapText="1"/>
      <protection/>
    </xf>
    <xf numFmtId="0" fontId="65" fillId="33" borderId="0" xfId="47" applyFont="1" applyFill="1">
      <alignment/>
      <protection/>
    </xf>
    <xf numFmtId="0" fontId="71" fillId="33" borderId="0" xfId="47" applyFont="1" applyFill="1" applyBorder="1" applyAlignment="1">
      <alignment horizontal="left" wrapText="1"/>
      <protection/>
    </xf>
    <xf numFmtId="0" fontId="68" fillId="33" borderId="0" xfId="47" applyFont="1" applyFill="1" applyAlignment="1">
      <alignment/>
      <protection/>
    </xf>
    <xf numFmtId="0" fontId="2" fillId="33" borderId="0" xfId="0" applyFont="1" applyFill="1" applyAlignment="1">
      <alignment/>
    </xf>
    <xf numFmtId="0" fontId="65" fillId="33" borderId="0" xfId="47" applyFont="1" applyFill="1" applyAlignment="1">
      <alignment/>
      <protection/>
    </xf>
    <xf numFmtId="0" fontId="65" fillId="33" borderId="0" xfId="47" applyFont="1" applyFill="1" applyAlignment="1">
      <alignment vertical="center"/>
      <protection/>
    </xf>
    <xf numFmtId="0" fontId="2" fillId="33" borderId="10" xfId="0" applyFont="1" applyFill="1" applyBorder="1" applyAlignment="1">
      <alignment/>
    </xf>
    <xf numFmtId="0" fontId="65" fillId="33" borderId="0" xfId="47" applyNumberFormat="1" applyFont="1" applyFill="1" applyBorder="1" applyAlignment="1">
      <alignment vertical="center" wrapText="1"/>
      <protection/>
    </xf>
    <xf numFmtId="0" fontId="65" fillId="33" borderId="0" xfId="47" applyFont="1" applyFill="1" applyBorder="1" applyAlignment="1">
      <alignment horizontal="left"/>
      <protection/>
    </xf>
    <xf numFmtId="0" fontId="65" fillId="33" borderId="0" xfId="47" applyFont="1" applyFill="1" applyAlignment="1">
      <alignment horizontal="right" vertical="center"/>
      <protection/>
    </xf>
    <xf numFmtId="0" fontId="65" fillId="33" borderId="0" xfId="47" applyFont="1" applyFill="1" applyAlignment="1">
      <alignment horizontal="center"/>
      <protection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65" fillId="0" borderId="12" xfId="49" applyFont="1" applyBorder="1" applyAlignment="1">
      <alignment horizontal="left"/>
      <protection/>
    </xf>
    <xf numFmtId="0" fontId="65" fillId="0" borderId="13" xfId="49" applyFont="1" applyBorder="1" applyAlignment="1">
      <alignment horizontal="center"/>
      <protection/>
    </xf>
    <xf numFmtId="0" fontId="65" fillId="0" borderId="0" xfId="47" applyFont="1" applyAlignment="1">
      <alignment horizontal="left" wrapText="1"/>
      <protection/>
    </xf>
    <xf numFmtId="0" fontId="72" fillId="0" borderId="0" xfId="0" applyFont="1" applyAlignment="1">
      <alignment/>
    </xf>
    <xf numFmtId="0" fontId="66" fillId="0" borderId="0" xfId="47" applyFont="1" applyAlignment="1">
      <alignment wrapText="1"/>
      <protection/>
    </xf>
    <xf numFmtId="0" fontId="65" fillId="0" borderId="0" xfId="47" applyFont="1" applyAlignment="1">
      <alignment wrapText="1"/>
      <protection/>
    </xf>
    <xf numFmtId="0" fontId="65" fillId="0" borderId="0" xfId="47" applyFont="1" applyAlignment="1">
      <alignment horizontal="left" vertical="top" wrapText="1"/>
      <protection/>
    </xf>
    <xf numFmtId="0" fontId="65" fillId="0" borderId="0" xfId="47" applyFont="1" applyAlignment="1">
      <alignment horizontal="left" wrapText="1"/>
      <protection/>
    </xf>
    <xf numFmtId="49" fontId="73" fillId="5" borderId="14" xfId="0" applyNumberFormat="1" applyFont="1" applyFill="1" applyBorder="1" applyAlignment="1">
      <alignment horizontal="center" vertical="center" wrapText="1"/>
    </xf>
    <xf numFmtId="0" fontId="74" fillId="5" borderId="15" xfId="0" applyFont="1" applyFill="1" applyBorder="1" applyAlignment="1">
      <alignment horizontal="left" vertical="top" wrapText="1"/>
    </xf>
    <xf numFmtId="0" fontId="74" fillId="5" borderId="16" xfId="0" applyFont="1" applyFill="1" applyBorder="1" applyAlignment="1">
      <alignment horizontal="center" vertical="top" wrapText="1"/>
    </xf>
    <xf numFmtId="0" fontId="74" fillId="5" borderId="17" xfId="0" applyFont="1" applyFill="1" applyBorder="1" applyAlignment="1">
      <alignment horizontal="center" vertical="top" wrapText="1"/>
    </xf>
    <xf numFmtId="0" fontId="74" fillId="5" borderId="18" xfId="0" applyFont="1" applyFill="1" applyBorder="1" applyAlignment="1">
      <alignment horizontal="center" vertical="top" wrapText="1"/>
    </xf>
    <xf numFmtId="9" fontId="74" fillId="5" borderId="18" xfId="0" applyNumberFormat="1" applyFont="1" applyFill="1" applyBorder="1" applyAlignment="1">
      <alignment horizontal="center" vertical="top" wrapText="1"/>
    </xf>
    <xf numFmtId="173" fontId="74" fillId="5" borderId="16" xfId="0" applyNumberFormat="1" applyFont="1" applyFill="1" applyBorder="1" applyAlignment="1">
      <alignment horizontal="center" vertical="top" wrapText="1"/>
    </xf>
    <xf numFmtId="9" fontId="74" fillId="5" borderId="19" xfId="0" applyNumberFormat="1" applyFont="1" applyFill="1" applyBorder="1" applyAlignment="1">
      <alignment horizontal="center" vertical="top" wrapText="1"/>
    </xf>
    <xf numFmtId="173" fontId="74" fillId="5" borderId="18" xfId="0" applyNumberFormat="1" applyFont="1" applyFill="1" applyBorder="1" applyAlignment="1">
      <alignment horizontal="center" vertical="top" wrapText="1"/>
    </xf>
    <xf numFmtId="173" fontId="74" fillId="5" borderId="19" xfId="0" applyNumberFormat="1" applyFont="1" applyFill="1" applyBorder="1" applyAlignment="1">
      <alignment horizontal="center" vertical="top" wrapText="1"/>
    </xf>
    <xf numFmtId="173" fontId="74" fillId="5" borderId="20" xfId="0" applyNumberFormat="1" applyFont="1" applyFill="1" applyBorder="1" applyAlignment="1">
      <alignment horizontal="center" vertical="top" wrapText="1"/>
    </xf>
    <xf numFmtId="173" fontId="74" fillId="5" borderId="21" xfId="0" applyNumberFormat="1" applyFont="1" applyFill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65" fillId="0" borderId="0" xfId="47" applyFont="1" applyAlignment="1">
      <alignment horizontal="left" vertical="center" wrapText="1"/>
      <protection/>
    </xf>
    <xf numFmtId="0" fontId="65" fillId="0" borderId="0" xfId="47" applyFont="1" applyAlignment="1">
      <alignment horizontal="left" wrapText="1"/>
      <protection/>
    </xf>
    <xf numFmtId="0" fontId="73" fillId="33" borderId="22" xfId="0" applyFont="1" applyFill="1" applyBorder="1" applyAlignment="1">
      <alignment horizontal="center" vertical="center"/>
    </xf>
    <xf numFmtId="0" fontId="73" fillId="33" borderId="22" xfId="0" applyFont="1" applyFill="1" applyBorder="1" applyAlignment="1">
      <alignment horizontal="center" vertical="center" wrapText="1"/>
    </xf>
    <xf numFmtId="0" fontId="73" fillId="34" borderId="22" xfId="0" applyFont="1" applyFill="1" applyBorder="1" applyAlignment="1">
      <alignment horizontal="center" vertical="center"/>
    </xf>
    <xf numFmtId="0" fontId="73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65" applyNumberFormat="1" applyFont="1" applyFill="1" applyBorder="1" applyAlignment="1" applyProtection="1">
      <alignment horizontal="center" vertical="center" wrapText="1"/>
      <protection/>
    </xf>
    <xf numFmtId="0" fontId="7" fillId="33" borderId="22" xfId="65" applyNumberFormat="1" applyFont="1" applyFill="1" applyBorder="1" applyAlignment="1" applyProtection="1">
      <alignment horizontal="center" vertical="center" wrapText="1"/>
      <protection/>
    </xf>
    <xf numFmtId="3" fontId="8" fillId="33" borderId="22" xfId="65" applyNumberFormat="1" applyFont="1" applyFill="1" applyBorder="1" applyAlignment="1" applyProtection="1">
      <alignment horizontal="center" vertical="center" wrapText="1"/>
      <protection/>
    </xf>
    <xf numFmtId="0" fontId="65" fillId="0" borderId="0" xfId="49" applyFont="1" applyBorder="1" applyAlignment="1">
      <alignment horizontal="left"/>
      <protection/>
    </xf>
    <xf numFmtId="0" fontId="65" fillId="0" borderId="0" xfId="49" applyFont="1" applyBorder="1" applyAlignment="1">
      <alignment horizontal="center"/>
      <protection/>
    </xf>
    <xf numFmtId="0" fontId="8" fillId="33" borderId="23" xfId="65" applyNumberFormat="1" applyFont="1" applyFill="1" applyBorder="1" applyAlignment="1" applyProtection="1">
      <alignment horizontal="center" vertical="center" wrapText="1"/>
      <protection/>
    </xf>
    <xf numFmtId="0" fontId="73" fillId="33" borderId="24" xfId="0" applyFont="1" applyFill="1" applyBorder="1" applyAlignment="1">
      <alignment vertical="center" wrapText="1"/>
    </xf>
    <xf numFmtId="0" fontId="73" fillId="33" borderId="24" xfId="0" applyFont="1" applyFill="1" applyBorder="1" applyAlignment="1">
      <alignment vertical="center"/>
    </xf>
    <xf numFmtId="0" fontId="65" fillId="0" borderId="0" xfId="0" applyFont="1" applyAlignment="1">
      <alignment horizontal="left" vertical="center"/>
    </xf>
    <xf numFmtId="0" fontId="65" fillId="0" borderId="0" xfId="50" applyFont="1" applyAlignment="1" applyProtection="1">
      <alignment horizontal="left" vertical="center" wrapText="1"/>
      <protection locked="0"/>
    </xf>
    <xf numFmtId="0" fontId="72" fillId="0" borderId="0" xfId="0" applyFont="1" applyAlignment="1">
      <alignment vertical="center"/>
    </xf>
    <xf numFmtId="0" fontId="75" fillId="33" borderId="0" xfId="0" applyFont="1" applyFill="1" applyAlignment="1">
      <alignment vertical="center" wrapText="1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wrapText="1"/>
    </xf>
    <xf numFmtId="0" fontId="72" fillId="33" borderId="0" xfId="0" applyFont="1" applyFill="1" applyAlignment="1">
      <alignment/>
    </xf>
    <xf numFmtId="0" fontId="65" fillId="33" borderId="0" xfId="0" applyFont="1" applyFill="1" applyAlignment="1">
      <alignment vertical="top" wrapText="1"/>
    </xf>
    <xf numFmtId="0" fontId="68" fillId="33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vertical="top" wrapText="1"/>
    </xf>
    <xf numFmtId="0" fontId="68" fillId="0" borderId="0" xfId="0" applyFont="1" applyAlignment="1">
      <alignment vertical="top" wrapText="1"/>
    </xf>
    <xf numFmtId="0" fontId="65" fillId="0" borderId="0" xfId="0" applyFont="1" applyFill="1" applyAlignment="1">
      <alignment vertical="top" wrapText="1"/>
    </xf>
    <xf numFmtId="49" fontId="5" fillId="0" borderId="0" xfId="66" applyNumberFormat="1" applyFont="1" applyBorder="1" applyAlignment="1">
      <alignment horizontal="left" vertical="center" wrapText="1"/>
      <protection/>
    </xf>
    <xf numFmtId="0" fontId="66" fillId="0" borderId="0" xfId="0" applyFont="1" applyAlignment="1">
      <alignment vertical="center" wrapText="1"/>
    </xf>
    <xf numFmtId="49" fontId="76" fillId="35" borderId="0" xfId="0" applyNumberFormat="1" applyFont="1" applyFill="1" applyBorder="1" applyAlignment="1">
      <alignment horizontal="left" vertical="top" wrapText="1"/>
    </xf>
    <xf numFmtId="49" fontId="76" fillId="35" borderId="25" xfId="0" applyNumberFormat="1" applyFont="1" applyFill="1" applyBorder="1" applyAlignment="1">
      <alignment horizontal="center" vertical="top" wrapText="1"/>
    </xf>
    <xf numFmtId="49" fontId="7" fillId="36" borderId="26" xfId="0" applyNumberFormat="1" applyFont="1" applyFill="1" applyBorder="1" applyAlignment="1">
      <alignment horizontal="center" vertical="center" wrapText="1"/>
    </xf>
    <xf numFmtId="49" fontId="7" fillId="36" borderId="27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vertical="top" wrapText="1"/>
    </xf>
    <xf numFmtId="0" fontId="66" fillId="0" borderId="0" xfId="0" applyFont="1" applyAlignment="1">
      <alignment wrapText="1"/>
    </xf>
    <xf numFmtId="0" fontId="73" fillId="0" borderId="28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8" fillId="33" borderId="28" xfId="65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65" fillId="0" borderId="10" xfId="0" applyFont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horizontal="left" vertical="center"/>
    </xf>
    <xf numFmtId="0" fontId="65" fillId="0" borderId="11" xfId="0" applyFont="1" applyBorder="1" applyAlignment="1">
      <alignment vertical="center"/>
    </xf>
    <xf numFmtId="0" fontId="65" fillId="0" borderId="29" xfId="0" applyFont="1" applyBorder="1" applyAlignment="1">
      <alignment vertical="center"/>
    </xf>
    <xf numFmtId="0" fontId="65" fillId="0" borderId="11" xfId="0" applyFont="1" applyBorder="1" applyAlignment="1">
      <alignment vertical="top" wrapText="1"/>
    </xf>
    <xf numFmtId="0" fontId="68" fillId="36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vertical="center" wrapText="1"/>
    </xf>
    <xf numFmtId="0" fontId="65" fillId="33" borderId="0" xfId="0" applyFont="1" applyFill="1" applyAlignment="1">
      <alignment wrapText="1"/>
    </xf>
    <xf numFmtId="0" fontId="73" fillId="33" borderId="23" xfId="0" applyNumberFormat="1" applyFont="1" applyFill="1" applyBorder="1" applyAlignment="1" applyProtection="1">
      <alignment horizontal="center" vertical="center" wrapText="1"/>
      <protection/>
    </xf>
    <xf numFmtId="0" fontId="74" fillId="5" borderId="19" xfId="0" applyFont="1" applyFill="1" applyBorder="1" applyAlignment="1">
      <alignment horizontal="center" vertical="top" wrapText="1"/>
    </xf>
    <xf numFmtId="9" fontId="74" fillId="33" borderId="0" xfId="0" applyNumberFormat="1" applyFont="1" applyFill="1" applyBorder="1" applyAlignment="1">
      <alignment horizontal="center" vertical="top" wrapText="1"/>
    </xf>
    <xf numFmtId="173" fontId="74" fillId="33" borderId="0" xfId="0" applyNumberFormat="1" applyFont="1" applyFill="1" applyBorder="1" applyAlignment="1">
      <alignment horizontal="center" vertical="top" wrapText="1"/>
    </xf>
    <xf numFmtId="49" fontId="7" fillId="33" borderId="30" xfId="0" applyNumberFormat="1" applyFont="1" applyFill="1" applyBorder="1" applyAlignment="1">
      <alignment horizontal="left" vertical="center" wrapText="1"/>
    </xf>
    <xf numFmtId="49" fontId="7" fillId="33" borderId="24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0" fontId="78" fillId="0" borderId="24" xfId="0" applyFont="1" applyBorder="1" applyAlignment="1">
      <alignment vertical="center"/>
    </xf>
    <xf numFmtId="0" fontId="73" fillId="33" borderId="31" xfId="0" applyFont="1" applyFill="1" applyBorder="1" applyAlignment="1">
      <alignment horizontal="center" vertical="center"/>
    </xf>
    <xf numFmtId="0" fontId="73" fillId="33" borderId="32" xfId="0" applyFont="1" applyFill="1" applyBorder="1" applyAlignment="1">
      <alignment horizontal="center" vertical="center"/>
    </xf>
    <xf numFmtId="0" fontId="73" fillId="0" borderId="24" xfId="0" applyFont="1" applyBorder="1" applyAlignment="1">
      <alignment vertical="center"/>
    </xf>
    <xf numFmtId="0" fontId="73" fillId="0" borderId="31" xfId="0" applyFont="1" applyBorder="1" applyAlignment="1">
      <alignment horizontal="center" vertical="center" wrapText="1"/>
    </xf>
    <xf numFmtId="0" fontId="73" fillId="33" borderId="32" xfId="0" applyFont="1" applyFill="1" applyBorder="1" applyAlignment="1">
      <alignment horizontal="center" vertical="center" wrapText="1"/>
    </xf>
    <xf numFmtId="0" fontId="73" fillId="34" borderId="31" xfId="0" applyFont="1" applyFill="1" applyBorder="1" applyAlignment="1">
      <alignment horizontal="center" vertical="center"/>
    </xf>
    <xf numFmtId="0" fontId="73" fillId="33" borderId="31" xfId="0" applyFont="1" applyFill="1" applyBorder="1" applyAlignment="1">
      <alignment horizontal="center" vertical="center" wrapText="1"/>
    </xf>
    <xf numFmtId="0" fontId="73" fillId="33" borderId="32" xfId="0" applyNumberFormat="1" applyFont="1" applyFill="1" applyBorder="1" applyAlignment="1" applyProtection="1">
      <alignment horizontal="center" vertical="center" wrapText="1"/>
      <protection/>
    </xf>
    <xf numFmtId="0" fontId="73" fillId="33" borderId="33" xfId="0" applyNumberFormat="1" applyFont="1" applyFill="1" applyBorder="1" applyAlignment="1" applyProtection="1">
      <alignment horizontal="center" vertical="center" wrapText="1"/>
      <protection/>
    </xf>
    <xf numFmtId="0" fontId="73" fillId="33" borderId="24" xfId="0" applyFont="1" applyFill="1" applyBorder="1" applyAlignment="1">
      <alignment horizontal="left" vertical="center" wrapText="1"/>
    </xf>
    <xf numFmtId="0" fontId="73" fillId="33" borderId="31" xfId="0" applyNumberFormat="1" applyFont="1" applyFill="1" applyBorder="1" applyAlignment="1" applyProtection="1">
      <alignment horizontal="center" vertical="center" wrapText="1"/>
      <protection/>
    </xf>
    <xf numFmtId="0" fontId="73" fillId="0" borderId="34" xfId="0" applyFont="1" applyBorder="1" applyAlignment="1">
      <alignment vertical="center"/>
    </xf>
    <xf numFmtId="49" fontId="8" fillId="0" borderId="35" xfId="0" applyNumberFormat="1" applyFont="1" applyBorder="1" applyAlignment="1">
      <alignment horizontal="center" vertical="center"/>
    </xf>
    <xf numFmtId="0" fontId="73" fillId="33" borderId="35" xfId="0" applyFont="1" applyFill="1" applyBorder="1" applyAlignment="1">
      <alignment horizontal="center" vertical="center" wrapText="1"/>
    </xf>
    <xf numFmtId="0" fontId="73" fillId="33" borderId="36" xfId="0" applyNumberFormat="1" applyFont="1" applyFill="1" applyBorder="1" applyAlignment="1" applyProtection="1">
      <alignment horizontal="center" vertical="center" wrapText="1"/>
      <protection/>
    </xf>
    <xf numFmtId="0" fontId="73" fillId="0" borderId="37" xfId="0" applyFont="1" applyBorder="1" applyAlignment="1">
      <alignment vertical="center"/>
    </xf>
    <xf numFmtId="0" fontId="73" fillId="33" borderId="38" xfId="0" applyFont="1" applyFill="1" applyBorder="1" applyAlignment="1">
      <alignment horizontal="center" vertical="center" wrapText="1"/>
    </xf>
    <xf numFmtId="0" fontId="10" fillId="33" borderId="28" xfId="65" applyNumberFormat="1" applyFont="1" applyFill="1" applyBorder="1" applyAlignment="1" applyProtection="1">
      <alignment horizontal="center" vertical="center" wrapText="1"/>
      <protection/>
    </xf>
    <xf numFmtId="0" fontId="73" fillId="33" borderId="39" xfId="0" applyFont="1" applyFill="1" applyBorder="1" applyAlignment="1">
      <alignment horizontal="center" vertical="center" wrapText="1"/>
    </xf>
    <xf numFmtId="0" fontId="8" fillId="33" borderId="31" xfId="65" applyNumberFormat="1" applyFont="1" applyFill="1" applyBorder="1" applyAlignment="1" applyProtection="1">
      <alignment horizontal="center" vertical="center" wrapText="1"/>
      <protection/>
    </xf>
    <xf numFmtId="0" fontId="6" fillId="33" borderId="22" xfId="65" applyNumberFormat="1" applyFont="1" applyFill="1" applyBorder="1" applyAlignment="1" applyProtection="1">
      <alignment horizontal="center" vertical="center" wrapText="1"/>
      <protection/>
    </xf>
    <xf numFmtId="0" fontId="10" fillId="33" borderId="22" xfId="65" applyNumberFormat="1" applyFont="1" applyFill="1" applyBorder="1" applyAlignment="1" applyProtection="1">
      <alignment horizontal="center" vertical="center" wrapText="1"/>
      <protection/>
    </xf>
    <xf numFmtId="0" fontId="8" fillId="33" borderId="32" xfId="65" applyNumberFormat="1" applyFont="1" applyFill="1" applyBorder="1" applyAlignment="1" applyProtection="1">
      <alignment horizontal="center" vertical="center" wrapText="1"/>
      <protection/>
    </xf>
    <xf numFmtId="0" fontId="73" fillId="0" borderId="32" xfId="0" applyFont="1" applyFill="1" applyBorder="1" applyAlignment="1">
      <alignment horizontal="center" vertical="center" wrapText="1"/>
    </xf>
    <xf numFmtId="11" fontId="8" fillId="33" borderId="31" xfId="65" applyNumberFormat="1" applyFont="1" applyFill="1" applyBorder="1" applyAlignment="1" applyProtection="1">
      <alignment horizontal="center" vertical="center" wrapText="1"/>
      <protection/>
    </xf>
    <xf numFmtId="11" fontId="8" fillId="33" borderId="32" xfId="65" applyNumberFormat="1" applyFont="1" applyFill="1" applyBorder="1" applyAlignment="1" applyProtection="1">
      <alignment horizontal="center" vertical="center" wrapText="1"/>
      <protection/>
    </xf>
    <xf numFmtId="0" fontId="73" fillId="0" borderId="34" xfId="0" applyFont="1" applyBorder="1" applyAlignment="1">
      <alignment vertical="center" wrapText="1"/>
    </xf>
    <xf numFmtId="0" fontId="8" fillId="33" borderId="40" xfId="65" applyNumberFormat="1" applyFont="1" applyFill="1" applyBorder="1" applyAlignment="1" applyProtection="1">
      <alignment horizontal="center" vertical="center" wrapText="1"/>
      <protection/>
    </xf>
    <xf numFmtId="0" fontId="8" fillId="33" borderId="41" xfId="65" applyNumberFormat="1" applyFont="1" applyFill="1" applyBorder="1" applyAlignment="1" applyProtection="1">
      <alignment horizontal="center" vertical="center" wrapText="1"/>
      <protection/>
    </xf>
    <xf numFmtId="0" fontId="8" fillId="33" borderId="35" xfId="65" applyNumberFormat="1" applyFont="1" applyFill="1" applyBorder="1" applyAlignment="1" applyProtection="1">
      <alignment horizontal="center" vertical="center" wrapText="1"/>
      <protection/>
    </xf>
    <xf numFmtId="0" fontId="8" fillId="33" borderId="36" xfId="65" applyNumberFormat="1" applyFont="1" applyFill="1" applyBorder="1" applyAlignment="1" applyProtection="1">
      <alignment horizontal="center" vertical="center" wrapText="1"/>
      <protection/>
    </xf>
    <xf numFmtId="0" fontId="73" fillId="0" borderId="36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left" vertical="center" wrapText="1"/>
    </xf>
    <xf numFmtId="0" fontId="8" fillId="33" borderId="38" xfId="65" applyNumberFormat="1" applyFont="1" applyFill="1" applyBorder="1" applyAlignment="1" applyProtection="1">
      <alignment horizontal="center" vertical="center" wrapText="1"/>
      <protection/>
    </xf>
    <xf numFmtId="0" fontId="8" fillId="33" borderId="39" xfId="65" applyNumberFormat="1" applyFont="1" applyFill="1" applyBorder="1" applyAlignment="1" applyProtection="1">
      <alignment horizontal="center" vertical="center" wrapText="1"/>
      <protection/>
    </xf>
    <xf numFmtId="49" fontId="8" fillId="0" borderId="31" xfId="66" applyNumberFormat="1" applyFont="1" applyBorder="1" applyAlignment="1">
      <alignment horizontal="center" vertical="center" wrapText="1"/>
      <protection/>
    </xf>
    <xf numFmtId="49" fontId="7" fillId="0" borderId="22" xfId="66" applyNumberFormat="1" applyFont="1" applyBorder="1" applyAlignment="1">
      <alignment horizontal="center" vertical="center" wrapText="1"/>
      <protection/>
    </xf>
    <xf numFmtId="0" fontId="73" fillId="0" borderId="24" xfId="0" applyFont="1" applyBorder="1" applyAlignment="1">
      <alignment vertical="center" wrapText="1"/>
    </xf>
    <xf numFmtId="49" fontId="7" fillId="0" borderId="32" xfId="66" applyNumberFormat="1" applyFont="1" applyBorder="1" applyAlignment="1">
      <alignment horizontal="center" vertical="center" wrapText="1"/>
      <protection/>
    </xf>
    <xf numFmtId="0" fontId="76" fillId="33" borderId="42" xfId="0" applyFont="1" applyFill="1" applyBorder="1" applyAlignment="1">
      <alignment vertical="center" wrapText="1"/>
    </xf>
    <xf numFmtId="49" fontId="7" fillId="0" borderId="23" xfId="66" applyNumberFormat="1" applyFont="1" applyBorder="1" applyAlignment="1">
      <alignment horizontal="center" vertical="center" wrapText="1"/>
      <protection/>
    </xf>
    <xf numFmtId="49" fontId="8" fillId="0" borderId="35" xfId="66" applyNumberFormat="1" applyFont="1" applyBorder="1" applyAlignment="1">
      <alignment horizontal="center" vertical="center" wrapText="1"/>
      <protection/>
    </xf>
    <xf numFmtId="0" fontId="78" fillId="0" borderId="24" xfId="0" applyFont="1" applyBorder="1" applyAlignment="1">
      <alignment horizontal="left" vertical="center" wrapText="1"/>
    </xf>
    <xf numFmtId="49" fontId="7" fillId="0" borderId="36" xfId="66" applyNumberFormat="1" applyFont="1" applyBorder="1" applyAlignment="1">
      <alignment horizontal="center" vertical="center" wrapText="1"/>
      <protection/>
    </xf>
    <xf numFmtId="0" fontId="8" fillId="33" borderId="33" xfId="65" applyNumberFormat="1" applyFont="1" applyFill="1" applyBorder="1" applyAlignment="1" applyProtection="1">
      <alignment horizontal="center" vertical="center" wrapText="1"/>
      <protection/>
    </xf>
    <xf numFmtId="0" fontId="73" fillId="0" borderId="37" xfId="0" applyFont="1" applyBorder="1" applyAlignment="1">
      <alignment vertical="center" wrapText="1"/>
    </xf>
    <xf numFmtId="49" fontId="7" fillId="0" borderId="28" xfId="66" applyNumberFormat="1" applyFont="1" applyBorder="1" applyAlignment="1">
      <alignment horizontal="center" vertical="center" wrapText="1"/>
      <protection/>
    </xf>
    <xf numFmtId="49" fontId="8" fillId="0" borderId="43" xfId="66" applyNumberFormat="1" applyFont="1" applyBorder="1" applyAlignment="1">
      <alignment horizontal="center" vertical="center" wrapText="1"/>
      <protection/>
    </xf>
    <xf numFmtId="0" fontId="73" fillId="0" borderId="44" xfId="0" applyFont="1" applyBorder="1" applyAlignment="1">
      <alignment vertical="center" wrapText="1"/>
    </xf>
    <xf numFmtId="0" fontId="8" fillId="33" borderId="43" xfId="65" applyNumberFormat="1" applyFont="1" applyFill="1" applyBorder="1" applyAlignment="1" applyProtection="1">
      <alignment horizontal="center" vertical="center" wrapText="1"/>
      <protection/>
    </xf>
    <xf numFmtId="0" fontId="8" fillId="33" borderId="45" xfId="65" applyNumberFormat="1" applyFont="1" applyFill="1" applyBorder="1" applyAlignment="1" applyProtection="1">
      <alignment horizontal="center" vertical="center" wrapText="1"/>
      <protection/>
    </xf>
    <xf numFmtId="49" fontId="7" fillId="0" borderId="45" xfId="66" applyNumberFormat="1" applyFont="1" applyBorder="1" applyAlignment="1">
      <alignment horizontal="center" vertical="center" wrapText="1"/>
      <protection/>
    </xf>
    <xf numFmtId="0" fontId="8" fillId="33" borderId="46" xfId="65" applyNumberFormat="1" applyFont="1" applyFill="1" applyBorder="1" applyAlignment="1" applyProtection="1">
      <alignment horizontal="center" vertical="center" wrapText="1"/>
      <protection/>
    </xf>
    <xf numFmtId="49" fontId="76" fillId="35" borderId="47" xfId="0" applyNumberFormat="1" applyFont="1" applyFill="1" applyBorder="1" applyAlignment="1">
      <alignment horizontal="left" vertical="top" wrapText="1"/>
    </xf>
    <xf numFmtId="49" fontId="76" fillId="35" borderId="21" xfId="0" applyNumberFormat="1" applyFont="1" applyFill="1" applyBorder="1" applyAlignment="1">
      <alignment horizontal="center" vertical="top" wrapText="1"/>
    </xf>
    <xf numFmtId="0" fontId="68" fillId="36" borderId="25" xfId="0" applyFont="1" applyFill="1" applyBorder="1" applyAlignment="1">
      <alignment vertical="center"/>
    </xf>
    <xf numFmtId="0" fontId="65" fillId="0" borderId="48" xfId="0" applyFont="1" applyBorder="1" applyAlignment="1">
      <alignment vertical="top" wrapText="1"/>
    </xf>
    <xf numFmtId="176" fontId="9" fillId="0" borderId="49" xfId="0" applyNumberFormat="1" applyFont="1" applyFill="1" applyBorder="1" applyAlignment="1">
      <alignment horizontal="right" vertical="center" wrapText="1"/>
    </xf>
    <xf numFmtId="176" fontId="9" fillId="0" borderId="50" xfId="0" applyNumberFormat="1" applyFont="1" applyFill="1" applyBorder="1" applyAlignment="1">
      <alignment horizontal="right" vertical="center" wrapText="1"/>
    </xf>
    <xf numFmtId="0" fontId="65" fillId="0" borderId="51" xfId="0" applyFont="1" applyBorder="1" applyAlignment="1">
      <alignment horizontal="center" vertical="center" wrapText="1"/>
    </xf>
    <xf numFmtId="0" fontId="65" fillId="0" borderId="52" xfId="0" applyFont="1" applyBorder="1" applyAlignment="1">
      <alignment horizontal="center" vertical="center" wrapText="1"/>
    </xf>
    <xf numFmtId="3" fontId="3" fillId="0" borderId="53" xfId="0" applyNumberFormat="1" applyFont="1" applyFill="1" applyBorder="1" applyAlignment="1">
      <alignment horizontal="center" vertical="center" wrapText="1"/>
    </xf>
    <xf numFmtId="0" fontId="0" fillId="33" borderId="54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55" xfId="0" applyFill="1" applyBorder="1" applyAlignment="1">
      <alignment/>
    </xf>
    <xf numFmtId="190" fontId="73" fillId="33" borderId="55" xfId="0" applyNumberFormat="1" applyFont="1" applyFill="1" applyBorder="1" applyAlignment="1">
      <alignment vertical="center"/>
    </xf>
    <xf numFmtId="9" fontId="73" fillId="33" borderId="48" xfId="0" applyNumberFormat="1" applyFont="1" applyFill="1" applyBorder="1" applyAlignment="1">
      <alignment horizontal="center" vertical="center"/>
    </xf>
    <xf numFmtId="191" fontId="73" fillId="33" borderId="55" xfId="0" applyNumberFormat="1" applyFont="1" applyFill="1" applyBorder="1" applyAlignment="1">
      <alignment vertical="center"/>
    </xf>
    <xf numFmtId="191" fontId="73" fillId="33" borderId="48" xfId="0" applyNumberFormat="1" applyFont="1" applyFill="1" applyBorder="1" applyAlignment="1">
      <alignment vertical="center"/>
    </xf>
    <xf numFmtId="191" fontId="73" fillId="33" borderId="56" xfId="0" applyNumberFormat="1" applyFont="1" applyFill="1" applyBorder="1" applyAlignment="1">
      <alignment vertical="center"/>
    </xf>
    <xf numFmtId="0" fontId="68" fillId="33" borderId="0" xfId="0" applyFont="1" applyFill="1" applyBorder="1" applyAlignment="1">
      <alignment vertical="center" wrapText="1"/>
    </xf>
    <xf numFmtId="0" fontId="10" fillId="33" borderId="23" xfId="65" applyNumberFormat="1" applyFont="1" applyFill="1" applyBorder="1" applyAlignment="1" applyProtection="1">
      <alignment horizontal="center" vertical="center" wrapText="1"/>
      <protection/>
    </xf>
    <xf numFmtId="0" fontId="79" fillId="0" borderId="23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73" fillId="33" borderId="23" xfId="0" applyFont="1" applyFill="1" applyBorder="1" applyAlignment="1">
      <alignment horizontal="center" vertical="center"/>
    </xf>
    <xf numFmtId="0" fontId="73" fillId="33" borderId="28" xfId="0" applyFont="1" applyFill="1" applyBorder="1" applyAlignment="1">
      <alignment horizontal="center" vertical="center"/>
    </xf>
    <xf numFmtId="0" fontId="79" fillId="33" borderId="23" xfId="0" applyFont="1" applyFill="1" applyBorder="1" applyAlignment="1">
      <alignment horizontal="center" vertical="center" wrapText="1"/>
    </xf>
    <xf numFmtId="0" fontId="80" fillId="33" borderId="28" xfId="0" applyFont="1" applyFill="1" applyBorder="1" applyAlignment="1">
      <alignment horizontal="center" vertical="center" wrapText="1"/>
    </xf>
    <xf numFmtId="0" fontId="73" fillId="33" borderId="57" xfId="0" applyFont="1" applyFill="1" applyBorder="1" applyAlignment="1">
      <alignment horizontal="center" vertical="center"/>
    </xf>
    <xf numFmtId="0" fontId="79" fillId="33" borderId="23" xfId="0" applyNumberFormat="1" applyFont="1" applyFill="1" applyBorder="1" applyAlignment="1" applyProtection="1">
      <alignment horizontal="center" vertical="center" wrapText="1"/>
      <protection/>
    </xf>
    <xf numFmtId="0" fontId="80" fillId="33" borderId="28" xfId="0" applyNumberFormat="1" applyFont="1" applyFill="1" applyBorder="1" applyAlignment="1" applyProtection="1">
      <alignment horizontal="center" vertical="center" wrapText="1"/>
      <protection/>
    </xf>
    <xf numFmtId="0" fontId="65" fillId="33" borderId="0" xfId="47" applyFont="1" applyFill="1" applyBorder="1" applyAlignment="1">
      <alignment horizontal="left" vertical="center" wrapText="1"/>
      <protection/>
    </xf>
    <xf numFmtId="0" fontId="71" fillId="33" borderId="0" xfId="47" applyFont="1" applyFill="1" applyBorder="1" applyAlignment="1">
      <alignment horizontal="left" wrapText="1"/>
      <protection/>
    </xf>
    <xf numFmtId="0" fontId="2" fillId="33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65" fillId="33" borderId="0" xfId="47" applyFont="1" applyFill="1" applyBorder="1" applyAlignment="1">
      <alignment horizontal="left" wrapText="1"/>
      <protection/>
    </xf>
    <xf numFmtId="0" fontId="65" fillId="33" borderId="0" xfId="47" applyFont="1" applyFill="1" applyAlignment="1">
      <alignment horizontal="left" vertical="center" wrapText="1"/>
      <protection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65" fillId="33" borderId="0" xfId="47" applyFont="1" applyFill="1" applyAlignment="1">
      <alignment horizontal="left"/>
      <protection/>
    </xf>
    <xf numFmtId="49" fontId="65" fillId="33" borderId="0" xfId="47" applyNumberFormat="1" applyFont="1" applyFill="1" applyBorder="1" applyAlignment="1">
      <alignment horizontal="left" vertical="center" wrapText="1"/>
      <protection/>
    </xf>
    <xf numFmtId="0" fontId="68" fillId="33" borderId="0" xfId="47" applyFont="1" applyFill="1" applyAlignment="1">
      <alignment horizontal="left" wrapText="1"/>
      <protection/>
    </xf>
    <xf numFmtId="0" fontId="2" fillId="33" borderId="66" xfId="0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0" fontId="65" fillId="33" borderId="0" xfId="47" applyFont="1" applyFill="1" applyAlignment="1">
      <alignment horizontal="left" wrapText="1"/>
      <protection/>
    </xf>
    <xf numFmtId="0" fontId="2" fillId="33" borderId="68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0" fontId="2" fillId="33" borderId="70" xfId="0" applyFont="1" applyFill="1" applyBorder="1" applyAlignment="1">
      <alignment horizontal="center"/>
    </xf>
    <xf numFmtId="0" fontId="2" fillId="33" borderId="71" xfId="0" applyFont="1" applyFill="1" applyBorder="1" applyAlignment="1">
      <alignment horizontal="center"/>
    </xf>
    <xf numFmtId="0" fontId="2" fillId="33" borderId="72" xfId="0" applyFont="1" applyFill="1" applyBorder="1" applyAlignment="1">
      <alignment horizontal="center"/>
    </xf>
    <xf numFmtId="0" fontId="2" fillId="33" borderId="73" xfId="0" applyFont="1" applyFill="1" applyBorder="1" applyAlignment="1">
      <alignment horizontal="center"/>
    </xf>
    <xf numFmtId="0" fontId="68" fillId="33" borderId="0" xfId="47" applyFont="1" applyFill="1" applyAlignment="1">
      <alignment horizontal="center"/>
      <protection/>
    </xf>
    <xf numFmtId="0" fontId="68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 wrapText="1"/>
    </xf>
    <xf numFmtId="0" fontId="65" fillId="33" borderId="0" xfId="0" applyFont="1" applyFill="1" applyAlignment="1">
      <alignment horizontal="left" wrapText="1"/>
    </xf>
    <xf numFmtId="0" fontId="65" fillId="0" borderId="0" xfId="49" applyFont="1" applyAlignment="1">
      <alignment horizontal="left"/>
      <protection/>
    </xf>
    <xf numFmtId="0" fontId="65" fillId="0" borderId="0" xfId="49" applyFont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/>
    </xf>
    <xf numFmtId="0" fontId="65" fillId="0" borderId="0" xfId="47" applyFont="1" applyAlignment="1">
      <alignment horizontal="left" wrapText="1"/>
      <protection/>
    </xf>
    <xf numFmtId="0" fontId="65" fillId="0" borderId="0" xfId="47" applyFont="1" applyAlignment="1">
      <alignment horizontal="left" vertical="center" wrapText="1"/>
      <protection/>
    </xf>
    <xf numFmtId="0" fontId="68" fillId="0" borderId="0" xfId="47" applyFont="1" applyAlignment="1">
      <alignment horizontal="center" wrapText="1"/>
      <protection/>
    </xf>
    <xf numFmtId="0" fontId="65" fillId="0" borderId="0" xfId="47" applyFont="1" applyAlignment="1">
      <alignment horizontal="left" vertical="top" wrapText="1"/>
      <protection/>
    </xf>
    <xf numFmtId="0" fontId="65" fillId="33" borderId="0" xfId="0" applyFont="1" applyFill="1" applyAlignment="1">
      <alignment vertical="center" wrapText="1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73" fillId="33" borderId="41" xfId="0" applyFont="1" applyFill="1" applyBorder="1" applyAlignment="1">
      <alignment horizontal="center" vertical="center" wrapText="1"/>
    </xf>
    <xf numFmtId="0" fontId="73" fillId="33" borderId="39" xfId="0" applyFont="1" applyFill="1" applyBorder="1" applyAlignment="1">
      <alignment horizontal="center" vertical="center" wrapText="1"/>
    </xf>
    <xf numFmtId="0" fontId="65" fillId="0" borderId="74" xfId="0" applyFont="1" applyBorder="1" applyAlignment="1">
      <alignment horizontal="center" vertical="center"/>
    </xf>
    <xf numFmtId="0" fontId="65" fillId="0" borderId="75" xfId="0" applyFont="1" applyBorder="1" applyAlignment="1">
      <alignment horizontal="center" vertical="center"/>
    </xf>
    <xf numFmtId="0" fontId="65" fillId="0" borderId="76" xfId="0" applyFont="1" applyBorder="1" applyAlignment="1">
      <alignment horizontal="center" vertical="center"/>
    </xf>
    <xf numFmtId="0" fontId="65" fillId="0" borderId="77" xfId="0" applyFont="1" applyBorder="1" applyAlignment="1">
      <alignment horizontal="center" vertical="center"/>
    </xf>
    <xf numFmtId="0" fontId="65" fillId="0" borderId="78" xfId="0" applyFont="1" applyBorder="1" applyAlignment="1">
      <alignment horizontal="center" vertical="center"/>
    </xf>
    <xf numFmtId="0" fontId="65" fillId="0" borderId="79" xfId="0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0" fontId="73" fillId="0" borderId="41" xfId="0" applyFont="1" applyBorder="1" applyAlignment="1">
      <alignment horizontal="left" vertical="center"/>
    </xf>
    <xf numFmtId="0" fontId="73" fillId="0" borderId="39" xfId="0" applyFont="1" applyBorder="1" applyAlignment="1">
      <alignment horizontal="left" vertical="center"/>
    </xf>
    <xf numFmtId="0" fontId="73" fillId="33" borderId="80" xfId="0" applyNumberFormat="1" applyFont="1" applyFill="1" applyBorder="1" applyAlignment="1" applyProtection="1">
      <alignment horizontal="center" vertical="center" wrapText="1"/>
      <protection/>
    </xf>
    <xf numFmtId="0" fontId="73" fillId="33" borderId="30" xfId="0" applyNumberFormat="1" applyFont="1" applyFill="1" applyBorder="1" applyAlignment="1" applyProtection="1">
      <alignment horizontal="center" vertical="center" wrapText="1"/>
      <protection/>
    </xf>
    <xf numFmtId="0" fontId="73" fillId="33" borderId="81" xfId="0" applyNumberFormat="1" applyFont="1" applyFill="1" applyBorder="1" applyAlignment="1" applyProtection="1">
      <alignment horizontal="center" vertical="center" wrapText="1"/>
      <protection/>
    </xf>
    <xf numFmtId="0" fontId="73" fillId="33" borderId="82" xfId="0" applyNumberFormat="1" applyFont="1" applyFill="1" applyBorder="1" applyAlignment="1" applyProtection="1">
      <alignment horizontal="center" vertical="center" wrapText="1"/>
      <protection/>
    </xf>
    <xf numFmtId="0" fontId="73" fillId="33" borderId="41" xfId="0" applyNumberFormat="1" applyFont="1" applyFill="1" applyBorder="1" applyAlignment="1" applyProtection="1">
      <alignment horizontal="center" vertical="center" wrapText="1"/>
      <protection/>
    </xf>
    <xf numFmtId="0" fontId="73" fillId="33" borderId="39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65" applyNumberFormat="1" applyFont="1" applyFill="1" applyBorder="1" applyAlignment="1" applyProtection="1">
      <alignment horizontal="center" vertical="center" wrapText="1"/>
      <protection/>
    </xf>
    <xf numFmtId="0" fontId="8" fillId="33" borderId="38" xfId="65" applyNumberFormat="1" applyFont="1" applyFill="1" applyBorder="1" applyAlignment="1" applyProtection="1">
      <alignment horizontal="center" vertical="center" wrapText="1"/>
      <protection/>
    </xf>
    <xf numFmtId="0" fontId="8" fillId="33" borderId="34" xfId="65" applyNumberFormat="1" applyFont="1" applyFill="1" applyBorder="1" applyAlignment="1" applyProtection="1">
      <alignment horizontal="center" vertical="center" wrapText="1"/>
      <protection/>
    </xf>
    <xf numFmtId="0" fontId="8" fillId="33" borderId="37" xfId="65" applyNumberFormat="1" applyFont="1" applyFill="1" applyBorder="1" applyAlignment="1" applyProtection="1">
      <alignment horizontal="center" vertical="center" wrapText="1"/>
      <protection/>
    </xf>
    <xf numFmtId="0" fontId="76" fillId="0" borderId="77" xfId="0" applyFont="1" applyBorder="1" applyAlignment="1">
      <alignment horizontal="center" vertical="center" wrapText="1"/>
    </xf>
    <xf numFmtId="0" fontId="76" fillId="0" borderId="79" xfId="0" applyFont="1" applyBorder="1" applyAlignment="1">
      <alignment horizontal="center" vertical="center" wrapText="1"/>
    </xf>
    <xf numFmtId="0" fontId="65" fillId="0" borderId="83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83" xfId="0" applyFont="1" applyBorder="1" applyAlignment="1">
      <alignment horizontal="center" vertical="top" wrapText="1"/>
    </xf>
    <xf numFmtId="0" fontId="65" fillId="0" borderId="32" xfId="0" applyFont="1" applyBorder="1" applyAlignment="1">
      <alignment horizontal="center" vertical="top" wrapText="1"/>
    </xf>
    <xf numFmtId="0" fontId="65" fillId="0" borderId="84" xfId="0" applyFont="1" applyBorder="1" applyAlignment="1">
      <alignment horizontal="center" vertical="top" wrapText="1"/>
    </xf>
    <xf numFmtId="0" fontId="65" fillId="0" borderId="46" xfId="0" applyFont="1" applyBorder="1" applyAlignment="1">
      <alignment horizontal="center" vertical="top" wrapText="1"/>
    </xf>
    <xf numFmtId="0" fontId="65" fillId="0" borderId="82" xfId="0" applyFont="1" applyBorder="1" applyAlignment="1">
      <alignment horizontal="center" vertical="top" wrapText="1"/>
    </xf>
    <xf numFmtId="0" fontId="65" fillId="0" borderId="39" xfId="0" applyFont="1" applyBorder="1" applyAlignment="1">
      <alignment horizontal="center" vertical="top" wrapText="1"/>
    </xf>
    <xf numFmtId="0" fontId="65" fillId="0" borderId="81" xfId="0" applyFont="1" applyBorder="1" applyAlignment="1">
      <alignment horizontal="left" vertical="center"/>
    </xf>
    <xf numFmtId="0" fontId="65" fillId="0" borderId="41" xfId="0" applyFont="1" applyBorder="1" applyAlignment="1">
      <alignment horizontal="left" vertical="center"/>
    </xf>
    <xf numFmtId="0" fontId="65" fillId="0" borderId="82" xfId="0" applyFont="1" applyBorder="1" applyAlignment="1">
      <alignment horizontal="left" vertical="center"/>
    </xf>
    <xf numFmtId="0" fontId="65" fillId="0" borderId="39" xfId="0" applyFont="1" applyBorder="1" applyAlignment="1">
      <alignment horizontal="left" vertical="center"/>
    </xf>
    <xf numFmtId="0" fontId="65" fillId="0" borderId="83" xfId="0" applyFont="1" applyBorder="1" applyAlignment="1">
      <alignment horizontal="left" vertical="center"/>
    </xf>
    <xf numFmtId="0" fontId="65" fillId="0" borderId="32" xfId="0" applyFont="1" applyBorder="1" applyAlignment="1">
      <alignment horizontal="left" vertical="center"/>
    </xf>
    <xf numFmtId="0" fontId="73" fillId="33" borderId="80" xfId="0" applyFont="1" applyFill="1" applyBorder="1" applyAlignment="1">
      <alignment horizontal="center" vertical="center" wrapText="1"/>
    </xf>
    <xf numFmtId="0" fontId="73" fillId="33" borderId="30" xfId="0" applyFont="1" applyFill="1" applyBorder="1" applyAlignment="1">
      <alignment horizontal="center" vertical="center" wrapText="1"/>
    </xf>
    <xf numFmtId="0" fontId="73" fillId="33" borderId="81" xfId="0" applyFont="1" applyFill="1" applyBorder="1" applyAlignment="1">
      <alignment horizontal="center" vertical="center" wrapText="1"/>
    </xf>
    <xf numFmtId="0" fontId="73" fillId="33" borderId="82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/>
    </xf>
    <xf numFmtId="0" fontId="2" fillId="33" borderId="85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65" fillId="0" borderId="86" xfId="49" applyFont="1" applyBorder="1" applyAlignment="1">
      <alignment horizontal="lef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87" xfId="0" applyFont="1" applyBorder="1" applyAlignment="1">
      <alignment horizontal="right" vertical="center"/>
    </xf>
    <xf numFmtId="0" fontId="2" fillId="33" borderId="64" xfId="0" applyFont="1" applyFill="1" applyBorder="1" applyAlignment="1">
      <alignment horizontal="left"/>
    </xf>
    <xf numFmtId="0" fontId="2" fillId="33" borderId="85" xfId="0" applyFont="1" applyFill="1" applyBorder="1" applyAlignment="1">
      <alignment horizontal="left"/>
    </xf>
    <xf numFmtId="0" fontId="2" fillId="33" borderId="65" xfId="0" applyFont="1" applyFill="1" applyBorder="1" applyAlignment="1">
      <alignment horizontal="left"/>
    </xf>
    <xf numFmtId="49" fontId="68" fillId="35" borderId="15" xfId="0" applyNumberFormat="1" applyFont="1" applyFill="1" applyBorder="1" applyAlignment="1">
      <alignment horizontal="left" vertical="top" wrapText="1"/>
    </xf>
    <xf numFmtId="49" fontId="68" fillId="35" borderId="47" xfId="0" applyNumberFormat="1" applyFont="1" applyFill="1" applyBorder="1" applyAlignment="1">
      <alignment horizontal="left" vertical="top" wrapText="1"/>
    </xf>
    <xf numFmtId="49" fontId="68" fillId="35" borderId="49" xfId="0" applyNumberFormat="1" applyFont="1" applyFill="1" applyBorder="1" applyAlignment="1">
      <alignment horizontal="left" vertical="top" wrapText="1"/>
    </xf>
    <xf numFmtId="49" fontId="68" fillId="35" borderId="88" xfId="0" applyNumberFormat="1" applyFont="1" applyFill="1" applyBorder="1" applyAlignment="1">
      <alignment horizontal="left" vertical="top" wrapText="1"/>
    </xf>
    <xf numFmtId="49" fontId="5" fillId="36" borderId="15" xfId="0" applyNumberFormat="1" applyFont="1" applyFill="1" applyBorder="1" applyAlignment="1">
      <alignment horizontal="left" vertical="center" wrapText="1"/>
    </xf>
    <xf numFmtId="49" fontId="5" fillId="36" borderId="47" xfId="0" applyNumberFormat="1" applyFont="1" applyFill="1" applyBorder="1" applyAlignment="1">
      <alignment horizontal="left" vertical="center" wrapText="1"/>
    </xf>
    <xf numFmtId="49" fontId="5" fillId="36" borderId="89" xfId="0" applyNumberFormat="1" applyFont="1" applyFill="1" applyBorder="1" applyAlignment="1">
      <alignment horizontal="left" vertical="center" wrapText="1"/>
    </xf>
    <xf numFmtId="49" fontId="5" fillId="36" borderId="0" xfId="0" applyNumberFormat="1" applyFont="1" applyFill="1" applyBorder="1" applyAlignment="1">
      <alignment horizontal="left" vertical="center" wrapText="1"/>
    </xf>
    <xf numFmtId="49" fontId="7" fillId="36" borderId="90" xfId="0" applyNumberFormat="1" applyFont="1" applyFill="1" applyBorder="1" applyAlignment="1">
      <alignment horizontal="center" vertical="center" wrapText="1"/>
    </xf>
    <xf numFmtId="49" fontId="7" fillId="36" borderId="91" xfId="0" applyNumberFormat="1" applyFont="1" applyFill="1" applyBorder="1" applyAlignment="1">
      <alignment horizontal="center" vertical="center" wrapText="1"/>
    </xf>
    <xf numFmtId="49" fontId="7" fillId="36" borderId="92" xfId="0" applyNumberFormat="1" applyFont="1" applyFill="1" applyBorder="1" applyAlignment="1">
      <alignment horizontal="center" vertical="center" wrapText="1"/>
    </xf>
    <xf numFmtId="0" fontId="76" fillId="5" borderId="93" xfId="0" applyFont="1" applyFill="1" applyBorder="1" applyAlignment="1">
      <alignment horizontal="center" vertical="top" wrapText="1"/>
    </xf>
    <xf numFmtId="0" fontId="76" fillId="5" borderId="94" xfId="0" applyFont="1" applyFill="1" applyBorder="1" applyAlignment="1">
      <alignment horizontal="center" vertical="top" wrapText="1"/>
    </xf>
    <xf numFmtId="0" fontId="76" fillId="5" borderId="95" xfId="0" applyFont="1" applyFill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center" wrapText="1"/>
    </xf>
    <xf numFmtId="49" fontId="73" fillId="5" borderId="96" xfId="0" applyNumberFormat="1" applyFont="1" applyFill="1" applyBorder="1" applyAlignment="1">
      <alignment horizontal="center" vertical="center" wrapText="1"/>
    </xf>
    <xf numFmtId="49" fontId="73" fillId="5" borderId="97" xfId="0" applyNumberFormat="1" applyFont="1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52" xfId="0" applyFont="1" applyBorder="1" applyAlignment="1">
      <alignment horizontal="left" vertical="center" wrapText="1"/>
    </xf>
    <xf numFmtId="0" fontId="68" fillId="0" borderId="0" xfId="47" applyNumberFormat="1" applyFont="1" applyAlignment="1">
      <alignment horizontal="left" vertical="top" wrapText="1"/>
      <protection/>
    </xf>
    <xf numFmtId="0" fontId="5" fillId="0" borderId="88" xfId="0" applyFont="1" applyFill="1" applyBorder="1" applyAlignment="1">
      <alignment horizontal="center" vertical="center"/>
    </xf>
    <xf numFmtId="0" fontId="74" fillId="5" borderId="15" xfId="0" applyFont="1" applyFill="1" applyBorder="1" applyAlignment="1">
      <alignment horizontal="center" vertical="top" wrapText="1"/>
    </xf>
    <xf numFmtId="0" fontId="74" fillId="5" borderId="98" xfId="0" applyFont="1" applyFill="1" applyBorder="1" applyAlignment="1">
      <alignment horizontal="center" vertical="top" wrapText="1"/>
    </xf>
    <xf numFmtId="0" fontId="65" fillId="0" borderId="0" xfId="50" applyFont="1" applyAlignment="1" applyProtection="1">
      <alignment horizontal="left" vertical="center" wrapText="1"/>
      <protection locked="0"/>
    </xf>
    <xf numFmtId="0" fontId="65" fillId="0" borderId="87" xfId="50" applyFont="1" applyBorder="1" applyAlignment="1" applyProtection="1">
      <alignment horizontal="left" vertical="center" wrapText="1"/>
      <protection locked="0"/>
    </xf>
    <xf numFmtId="0" fontId="0" fillId="33" borderId="85" xfId="0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65" fillId="0" borderId="0" xfId="50" applyFont="1" applyAlignment="1" applyProtection="1">
      <alignment horizontal="left" vertical="top" wrapText="1"/>
      <protection locked="0"/>
    </xf>
    <xf numFmtId="0" fontId="65" fillId="0" borderId="87" xfId="50" applyFont="1" applyBorder="1" applyAlignment="1" applyProtection="1">
      <alignment horizontal="left" vertical="top" wrapText="1"/>
      <protection locked="0"/>
    </xf>
    <xf numFmtId="0" fontId="79" fillId="0" borderId="24" xfId="0" applyFont="1" applyBorder="1" applyAlignment="1">
      <alignment vertical="center"/>
    </xf>
    <xf numFmtId="0" fontId="80" fillId="0" borderId="24" xfId="0" applyFont="1" applyBorder="1" applyAlignment="1">
      <alignment vertical="center"/>
    </xf>
    <xf numFmtId="0" fontId="73" fillId="33" borderId="40" xfId="0" applyFont="1" applyFill="1" applyBorder="1" applyAlignment="1">
      <alignment horizontal="center" vertical="center" wrapText="1"/>
    </xf>
    <xf numFmtId="0" fontId="73" fillId="33" borderId="38" xfId="0" applyFont="1" applyFill="1" applyBorder="1" applyAlignment="1">
      <alignment horizontal="center" vertical="center" wrapText="1"/>
    </xf>
    <xf numFmtId="0" fontId="73" fillId="33" borderId="28" xfId="0" applyNumberFormat="1" applyFont="1" applyFill="1" applyBorder="1" applyAlignment="1" applyProtection="1">
      <alignment horizontal="center" vertical="center" wrapText="1"/>
      <protection/>
    </xf>
    <xf numFmtId="0" fontId="73" fillId="33" borderId="23" xfId="0" applyNumberFormat="1" applyFont="1" applyFill="1" applyBorder="1" applyAlignment="1" applyProtection="1">
      <alignment horizontal="center" vertical="center" wrapText="1"/>
      <protection/>
    </xf>
    <xf numFmtId="0" fontId="79" fillId="0" borderId="34" xfId="0" applyFont="1" applyBorder="1" applyAlignment="1">
      <alignment vertical="center"/>
    </xf>
    <xf numFmtId="0" fontId="80" fillId="0" borderId="34" xfId="0" applyFont="1" applyBorder="1" applyAlignment="1">
      <alignment vertical="center"/>
    </xf>
    <xf numFmtId="0" fontId="73" fillId="33" borderId="77" xfId="0" applyNumberFormat="1" applyFont="1" applyFill="1" applyBorder="1" applyAlignment="1" applyProtection="1">
      <alignment horizontal="center" vertical="center" wrapText="1"/>
      <protection/>
    </xf>
    <xf numFmtId="0" fontId="73" fillId="33" borderId="79" xfId="0" applyNumberFormat="1" applyFont="1" applyFill="1" applyBorder="1" applyAlignment="1" applyProtection="1">
      <alignment horizontal="center" vertical="center" wrapText="1"/>
      <protection/>
    </xf>
    <xf numFmtId="0" fontId="73" fillId="33" borderId="57" xfId="0" applyNumberFormat="1" applyFont="1" applyFill="1" applyBorder="1" applyAlignment="1" applyProtection="1">
      <alignment horizontal="center" vertical="center" wrapText="1"/>
      <protection/>
    </xf>
    <xf numFmtId="0" fontId="73" fillId="33" borderId="42" xfId="0" applyNumberFormat="1" applyFont="1" applyFill="1" applyBorder="1" applyAlignment="1" applyProtection="1">
      <alignment horizontal="center" vertical="center" wrapText="1"/>
      <protection/>
    </xf>
    <xf numFmtId="0" fontId="8" fillId="33" borderId="23" xfId="65" applyNumberFormat="1" applyFont="1" applyFill="1" applyBorder="1" applyAlignment="1" applyProtection="1">
      <alignment horizontal="center" vertical="center" wrapText="1"/>
      <protection/>
    </xf>
    <xf numFmtId="0" fontId="8" fillId="33" borderId="28" xfId="65" applyNumberFormat="1" applyFont="1" applyFill="1" applyBorder="1" applyAlignment="1" applyProtection="1">
      <alignment horizontal="center" vertical="center" wrapText="1"/>
      <protection/>
    </xf>
    <xf numFmtId="0" fontId="73" fillId="0" borderId="77" xfId="0" applyFont="1" applyBorder="1" applyAlignment="1">
      <alignment horizontal="center" vertical="center" wrapText="1"/>
    </xf>
    <xf numFmtId="0" fontId="73" fillId="0" borderId="79" xfId="0" applyFont="1" applyBorder="1" applyAlignment="1">
      <alignment horizontal="center" vertical="center" wrapText="1"/>
    </xf>
    <xf numFmtId="0" fontId="73" fillId="0" borderId="57" xfId="0" applyFont="1" applyBorder="1" applyAlignment="1">
      <alignment horizontal="center" vertical="center" wrapText="1"/>
    </xf>
    <xf numFmtId="49" fontId="8" fillId="0" borderId="40" xfId="66" applyNumberFormat="1" applyFont="1" applyBorder="1" applyAlignment="1">
      <alignment horizontal="center" vertical="center" wrapText="1"/>
      <protection/>
    </xf>
    <xf numFmtId="49" fontId="8" fillId="0" borderId="38" xfId="66" applyNumberFormat="1" applyFont="1" applyBorder="1" applyAlignment="1">
      <alignment horizontal="center" vertical="center" wrapText="1"/>
      <protection/>
    </xf>
    <xf numFmtId="0" fontId="79" fillId="0" borderId="24" xfId="0" applyFont="1" applyBorder="1" applyAlignment="1">
      <alignment vertical="center" wrapText="1"/>
    </xf>
    <xf numFmtId="0" fontId="80" fillId="0" borderId="24" xfId="0" applyFont="1" applyBorder="1" applyAlignment="1">
      <alignment vertical="center" wrapText="1"/>
    </xf>
    <xf numFmtId="49" fontId="7" fillId="0" borderId="23" xfId="66" applyNumberFormat="1" applyFont="1" applyBorder="1" applyAlignment="1">
      <alignment horizontal="center" vertical="center" wrapText="1"/>
      <protection/>
    </xf>
    <xf numFmtId="49" fontId="7" fillId="0" borderId="28" xfId="66" applyNumberFormat="1" applyFont="1" applyBorder="1" applyAlignment="1">
      <alignment horizontal="center" vertical="center" wrapText="1"/>
      <protection/>
    </xf>
    <xf numFmtId="49" fontId="8" fillId="0" borderId="41" xfId="66" applyNumberFormat="1" applyFont="1" applyBorder="1" applyAlignment="1">
      <alignment horizontal="center" vertical="center" wrapText="1"/>
      <protection/>
    </xf>
    <xf numFmtId="49" fontId="8" fillId="0" borderId="39" xfId="66" applyNumberFormat="1" applyFont="1" applyBorder="1" applyAlignment="1">
      <alignment horizontal="center" vertical="center" wrapText="1"/>
      <protection/>
    </xf>
    <xf numFmtId="0" fontId="65" fillId="0" borderId="74" xfId="0" applyFont="1" applyBorder="1" applyAlignment="1">
      <alignment horizontal="center" vertical="top" wrapText="1"/>
    </xf>
    <xf numFmtId="0" fontId="65" fillId="0" borderId="75" xfId="0" applyFont="1" applyBorder="1" applyAlignment="1">
      <alignment horizontal="center" vertical="top" wrapText="1"/>
    </xf>
    <xf numFmtId="0" fontId="65" fillId="0" borderId="76" xfId="0" applyFont="1" applyBorder="1" applyAlignment="1">
      <alignment horizontal="center" vertical="top" wrapText="1"/>
    </xf>
    <xf numFmtId="0" fontId="65" fillId="0" borderId="77" xfId="0" applyFont="1" applyBorder="1" applyAlignment="1">
      <alignment horizontal="center" vertical="top" wrapText="1"/>
    </xf>
    <xf numFmtId="0" fontId="65" fillId="0" borderId="78" xfId="0" applyFont="1" applyBorder="1" applyAlignment="1">
      <alignment horizontal="center" vertical="top" wrapText="1"/>
    </xf>
    <xf numFmtId="0" fontId="65" fillId="0" borderId="79" xfId="0" applyFont="1" applyBorder="1" applyAlignment="1">
      <alignment horizontal="center" vertical="top" wrapText="1"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4" xfId="52"/>
    <cellStyle name="Normálna 2 5" xfId="53"/>
    <cellStyle name="Normálna 3" xfId="54"/>
    <cellStyle name="Normálna 3 2" xfId="55"/>
    <cellStyle name="Normálna 4" xfId="56"/>
    <cellStyle name="Normálna 4 2" xfId="57"/>
    <cellStyle name="Normálna 4 2 2" xfId="58"/>
    <cellStyle name="Normálna 5" xfId="59"/>
    <cellStyle name="Normálna 6" xfId="60"/>
    <cellStyle name="Normálna 6 2" xfId="61"/>
    <cellStyle name="Normálna 7" xfId="62"/>
    <cellStyle name="Normálna 8" xfId="63"/>
    <cellStyle name="Normálna 9" xfId="64"/>
    <cellStyle name="Normálne 2" xfId="65"/>
    <cellStyle name="normálne 2 2" xfId="66"/>
    <cellStyle name="normálne 2 2 2" xfId="67"/>
    <cellStyle name="Normálne 2 3" xfId="68"/>
    <cellStyle name="Normálne 4" xfId="69"/>
    <cellStyle name="Percent" xfId="70"/>
    <cellStyle name="Followed Hyperlink" xfId="71"/>
    <cellStyle name="Poznámka" xfId="72"/>
    <cellStyle name="Prepojená bunka" xfId="73"/>
    <cellStyle name="Spolu" xfId="74"/>
    <cellStyle name="Text upozornenia" xfId="75"/>
    <cellStyle name="Vstup" xfId="76"/>
    <cellStyle name="Výpočet" xfId="77"/>
    <cellStyle name="Výstup" xfId="78"/>
    <cellStyle name="Vysvetľujúci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dxfs count="1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ti&#353;ka\AppData\Roaming\Microsoft\Excel\Prilohy%20&#269;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1"/>
      <sheetName val="Príloha č.2"/>
      <sheetName val="Príloha č.5  "/>
      <sheetName val="Príloha č.6"/>
      <sheetName val="Príloha č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1">
      <selection activeCell="C23" sqref="C23:D23"/>
    </sheetView>
  </sheetViews>
  <sheetFormatPr defaultColWidth="9.140625" defaultRowHeight="15"/>
  <cols>
    <col min="1" max="1" width="5.140625" style="5" bestFit="1" customWidth="1"/>
    <col min="2" max="2" width="22.421875" style="5" customWidth="1"/>
    <col min="3" max="4" width="29.7109375" style="5" customWidth="1"/>
  </cols>
  <sheetData>
    <row r="1" spans="1:12" s="41" customFormat="1" ht="12.75" customHeight="1">
      <c r="A1" s="260" t="s">
        <v>128</v>
      </c>
      <c r="B1" s="260"/>
      <c r="C1" s="260"/>
      <c r="D1" s="260"/>
      <c r="E1" s="139"/>
      <c r="F1" s="139"/>
      <c r="G1" s="139"/>
      <c r="H1" s="139"/>
      <c r="I1" s="139"/>
      <c r="J1" s="139"/>
      <c r="K1" s="139"/>
      <c r="L1" s="139"/>
    </row>
    <row r="2" spans="1:12" s="41" customFormat="1" ht="12.75" customHeight="1">
      <c r="A2" s="261" t="s">
        <v>130</v>
      </c>
      <c r="B2" s="261"/>
      <c r="C2" s="261"/>
      <c r="D2" s="261"/>
      <c r="E2" s="140"/>
      <c r="F2" s="140"/>
      <c r="G2" s="140"/>
      <c r="H2" s="140"/>
      <c r="I2" s="140"/>
      <c r="J2" s="140"/>
      <c r="K2" s="140"/>
      <c r="L2" s="140"/>
    </row>
    <row r="3" spans="1:12" s="105" customFormat="1" ht="11.25" customHeight="1">
      <c r="A3" s="259"/>
      <c r="B3" s="259"/>
      <c r="C3" s="259"/>
      <c r="D3" s="259"/>
      <c r="E3" s="259"/>
      <c r="F3" s="259"/>
      <c r="G3" s="102"/>
      <c r="H3" s="102"/>
      <c r="I3" s="102"/>
      <c r="J3" s="102"/>
      <c r="K3" s="102"/>
      <c r="L3" s="102"/>
    </row>
    <row r="4" spans="1:4" ht="15">
      <c r="A4" s="258" t="s">
        <v>0</v>
      </c>
      <c r="B4" s="258"/>
      <c r="C4" s="258"/>
      <c r="D4" s="258"/>
    </row>
    <row r="5" spans="1:4" ht="15">
      <c r="A5" s="46"/>
      <c r="B5" s="46"/>
      <c r="C5" s="46"/>
      <c r="D5" s="46"/>
    </row>
    <row r="6" spans="1:4" ht="15">
      <c r="A6" s="241" t="s">
        <v>1</v>
      </c>
      <c r="B6" s="241"/>
      <c r="C6" s="242"/>
      <c r="D6" s="243"/>
    </row>
    <row r="7" spans="1:4" ht="15">
      <c r="A7" s="241" t="s">
        <v>2</v>
      </c>
      <c r="B7" s="241"/>
      <c r="C7" s="249"/>
      <c r="D7" s="250"/>
    </row>
    <row r="8" spans="1:4" ht="15">
      <c r="A8" s="241" t="s">
        <v>3</v>
      </c>
      <c r="B8" s="234"/>
      <c r="C8" s="254"/>
      <c r="D8" s="255"/>
    </row>
    <row r="9" spans="1:4" ht="15">
      <c r="A9" s="241" t="s">
        <v>4</v>
      </c>
      <c r="B9" s="241"/>
      <c r="C9" s="256"/>
      <c r="D9" s="257"/>
    </row>
    <row r="10" spans="1:4" ht="15">
      <c r="A10" s="241" t="s">
        <v>5</v>
      </c>
      <c r="B10" s="241"/>
      <c r="C10" s="252"/>
      <c r="D10" s="253"/>
    </row>
    <row r="11" spans="1:4" ht="15">
      <c r="A11" s="251" t="s">
        <v>6</v>
      </c>
      <c r="B11" s="251"/>
      <c r="C11" s="242"/>
      <c r="D11" s="243"/>
    </row>
    <row r="12" spans="1:4" ht="12.75" customHeight="1">
      <c r="A12" s="240" t="s">
        <v>24</v>
      </c>
      <c r="B12" s="240"/>
      <c r="C12" s="236"/>
      <c r="D12" s="237"/>
    </row>
    <row r="13" spans="1:4" ht="36" customHeight="1">
      <c r="A13" s="235" t="s">
        <v>25</v>
      </c>
      <c r="B13" s="235"/>
      <c r="C13" s="238"/>
      <c r="D13" s="239"/>
    </row>
    <row r="14" spans="1:4" ht="30.75" customHeight="1">
      <c r="A14" s="234" t="s">
        <v>29</v>
      </c>
      <c r="B14" s="234"/>
      <c r="C14" s="236"/>
      <c r="D14" s="237"/>
    </row>
    <row r="15" spans="1:4" ht="22.5" customHeight="1">
      <c r="A15" s="235" t="s">
        <v>31</v>
      </c>
      <c r="B15" s="235"/>
      <c r="C15" s="238"/>
      <c r="D15" s="239"/>
    </row>
    <row r="16" spans="1:4" ht="27.75" customHeight="1">
      <c r="A16" s="240" t="s">
        <v>30</v>
      </c>
      <c r="B16" s="240"/>
      <c r="C16" s="236"/>
      <c r="D16" s="237"/>
    </row>
    <row r="17" spans="1:4" ht="24.75" customHeight="1">
      <c r="A17" s="235" t="s">
        <v>32</v>
      </c>
      <c r="B17" s="235"/>
      <c r="C17" s="238"/>
      <c r="D17" s="239"/>
    </row>
    <row r="18" spans="1:4" ht="15">
      <c r="A18" s="47"/>
      <c r="B18" s="47"/>
      <c r="C18" s="35"/>
      <c r="D18" s="35"/>
    </row>
    <row r="19" spans="1:4" ht="15">
      <c r="A19" s="45"/>
      <c r="B19" s="45"/>
      <c r="C19" s="45"/>
      <c r="D19" s="46"/>
    </row>
    <row r="20" spans="1:4" ht="15">
      <c r="A20" s="248" t="s">
        <v>7</v>
      </c>
      <c r="B20" s="248"/>
      <c r="C20" s="248"/>
      <c r="D20" s="48"/>
    </row>
    <row r="21" spans="1:4" ht="15">
      <c r="A21" s="241" t="s">
        <v>8</v>
      </c>
      <c r="B21" s="241"/>
      <c r="C21" s="249"/>
      <c r="D21" s="250"/>
    </row>
    <row r="22" spans="1:4" ht="15">
      <c r="A22" s="241" t="s">
        <v>9</v>
      </c>
      <c r="B22" s="241"/>
      <c r="C22" s="252"/>
      <c r="D22" s="253"/>
    </row>
    <row r="23" spans="1:4" ht="15">
      <c r="A23" s="241" t="s">
        <v>10</v>
      </c>
      <c r="B23" s="241"/>
      <c r="C23" s="249"/>
      <c r="D23" s="250"/>
    </row>
    <row r="24" spans="1:4" ht="15">
      <c r="A24" s="45"/>
      <c r="B24" s="45"/>
      <c r="C24" s="49"/>
      <c r="D24" s="49"/>
    </row>
    <row r="25" spans="1:4" ht="15">
      <c r="A25" s="46"/>
      <c r="B25" s="246"/>
      <c r="C25" s="246"/>
      <c r="D25" s="46"/>
    </row>
    <row r="26" spans="1:4" ht="15">
      <c r="A26" s="248" t="s">
        <v>12</v>
      </c>
      <c r="B26" s="248"/>
      <c r="C26" s="248"/>
      <c r="D26" s="48"/>
    </row>
    <row r="27" spans="1:4" ht="15">
      <c r="A27" s="241" t="s">
        <v>8</v>
      </c>
      <c r="B27" s="241"/>
      <c r="C27" s="242"/>
      <c r="D27" s="243"/>
    </row>
    <row r="28" spans="1:4" ht="15">
      <c r="A28" s="241" t="s">
        <v>11</v>
      </c>
      <c r="B28" s="241"/>
      <c r="C28" s="242"/>
      <c r="D28" s="243"/>
    </row>
    <row r="29" spans="1:4" ht="15">
      <c r="A29" s="241" t="s">
        <v>10</v>
      </c>
      <c r="B29" s="241"/>
      <c r="C29" s="244"/>
      <c r="D29" s="245"/>
    </row>
    <row r="30" spans="1:4" ht="15">
      <c r="A30" s="50"/>
      <c r="B30" s="50"/>
      <c r="C30" s="50"/>
      <c r="D30" s="50"/>
    </row>
    <row r="31" spans="1:4" ht="15">
      <c r="A31" s="50"/>
      <c r="B31" s="50"/>
      <c r="C31" s="50"/>
      <c r="D31" s="50"/>
    </row>
    <row r="32" spans="1:4" ht="15">
      <c r="A32" s="51" t="s">
        <v>13</v>
      </c>
      <c r="B32" s="52"/>
      <c r="C32" s="53"/>
      <c r="D32" s="51"/>
    </row>
    <row r="33" spans="1:4" ht="15">
      <c r="A33" s="51" t="s">
        <v>14</v>
      </c>
      <c r="B33" s="52"/>
      <c r="C33" s="53"/>
      <c r="D33" s="51"/>
    </row>
    <row r="34" spans="1:4" ht="15">
      <c r="A34" s="46"/>
      <c r="B34" s="46"/>
      <c r="C34" s="46"/>
      <c r="D34" s="46"/>
    </row>
    <row r="35" spans="1:4" ht="15">
      <c r="A35" s="46"/>
      <c r="B35" s="46"/>
      <c r="C35" s="46"/>
      <c r="D35" s="54"/>
    </row>
    <row r="36" spans="1:4" ht="15">
      <c r="A36" s="46"/>
      <c r="B36" s="46"/>
      <c r="C36" s="55" t="s">
        <v>15</v>
      </c>
      <c r="D36" s="52"/>
    </row>
    <row r="37" spans="1:4" ht="15">
      <c r="A37" s="46"/>
      <c r="B37" s="46"/>
      <c r="C37" s="46"/>
      <c r="D37" s="56" t="s">
        <v>16</v>
      </c>
    </row>
    <row r="38" spans="1:4" ht="15">
      <c r="A38" s="246" t="s">
        <v>17</v>
      </c>
      <c r="B38" s="246"/>
      <c r="C38" s="46"/>
      <c r="D38" s="46"/>
    </row>
    <row r="39" spans="1:4" ht="15">
      <c r="A39" s="52"/>
      <c r="B39" s="247" t="s">
        <v>18</v>
      </c>
      <c r="C39" s="247"/>
      <c r="D39" s="56"/>
    </row>
    <row r="40" spans="1:4" ht="15">
      <c r="A40" s="46"/>
      <c r="B40" s="46"/>
      <c r="C40" s="46"/>
      <c r="D40" s="46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106" ht="15">
      <c r="D106" s="5" t="e">
        <f>IF('[1]Príloha č.1'!C9="","",'[1]Príloha č.1'!C9:D9)</f>
        <v>#REF!</v>
      </c>
    </row>
  </sheetData>
  <sheetProtection/>
  <mergeCells count="42">
    <mergeCell ref="A4:D4"/>
    <mergeCell ref="A6:B6"/>
    <mergeCell ref="C6:D6"/>
    <mergeCell ref="A3:F3"/>
    <mergeCell ref="A1:D1"/>
    <mergeCell ref="A2:D2"/>
    <mergeCell ref="A7:B7"/>
    <mergeCell ref="C7:D7"/>
    <mergeCell ref="C8:D8"/>
    <mergeCell ref="A9:B9"/>
    <mergeCell ref="C9:D9"/>
    <mergeCell ref="A10:B10"/>
    <mergeCell ref="C10:D10"/>
    <mergeCell ref="A8:B8"/>
    <mergeCell ref="A11:B11"/>
    <mergeCell ref="C11:D11"/>
    <mergeCell ref="A20:C20"/>
    <mergeCell ref="A21:B21"/>
    <mergeCell ref="C21:D21"/>
    <mergeCell ref="A22:B22"/>
    <mergeCell ref="C22:D22"/>
    <mergeCell ref="A12:B12"/>
    <mergeCell ref="A13:B13"/>
    <mergeCell ref="C12:D13"/>
    <mergeCell ref="B25:C25"/>
    <mergeCell ref="A26:C26"/>
    <mergeCell ref="A27:B27"/>
    <mergeCell ref="C27:D27"/>
    <mergeCell ref="A23:B23"/>
    <mergeCell ref="C23:D23"/>
    <mergeCell ref="A28:B28"/>
    <mergeCell ref="C28:D28"/>
    <mergeCell ref="A29:B29"/>
    <mergeCell ref="C29:D29"/>
    <mergeCell ref="A38:B38"/>
    <mergeCell ref="B39:C39"/>
    <mergeCell ref="A14:B14"/>
    <mergeCell ref="A15:B15"/>
    <mergeCell ref="C14:D15"/>
    <mergeCell ref="A16:B16"/>
    <mergeCell ref="A17:B17"/>
    <mergeCell ref="C16:D17"/>
  </mergeCells>
  <conditionalFormatting sqref="B39">
    <cfRule type="containsBlanks" priority="1" dxfId="0">
      <formula>LEN(TRIM(B39))=0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1 
&amp;"Arial Narrow,Normálne"Identifikačné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B18" sqref="B18:D18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12" s="41" customFormat="1" ht="12.75" customHeight="1">
      <c r="A1" s="260" t="s">
        <v>128</v>
      </c>
      <c r="B1" s="260"/>
      <c r="C1" s="260"/>
      <c r="D1" s="260"/>
      <c r="E1" s="139"/>
      <c r="F1" s="139"/>
      <c r="G1" s="139"/>
      <c r="H1" s="139"/>
      <c r="I1" s="139"/>
      <c r="J1" s="139"/>
      <c r="K1" s="139"/>
      <c r="L1" s="139"/>
    </row>
    <row r="2" spans="1:12" s="41" customFormat="1" ht="12.75" customHeight="1">
      <c r="A2" s="261" t="s">
        <v>130</v>
      </c>
      <c r="B2" s="261"/>
      <c r="C2" s="261"/>
      <c r="D2" s="261"/>
      <c r="E2" s="140"/>
      <c r="F2" s="140"/>
      <c r="G2" s="140"/>
      <c r="H2" s="140"/>
      <c r="I2" s="140"/>
      <c r="J2" s="140"/>
      <c r="K2" s="140"/>
      <c r="L2" s="140"/>
    </row>
    <row r="3" spans="1:12" s="105" customFormat="1" ht="11.25" customHeight="1">
      <c r="A3" s="259"/>
      <c r="B3" s="259"/>
      <c r="C3" s="259"/>
      <c r="D3" s="259"/>
      <c r="E3" s="259"/>
      <c r="F3" s="259"/>
      <c r="G3" s="102"/>
      <c r="H3" s="102"/>
      <c r="I3" s="102"/>
      <c r="J3" s="102"/>
      <c r="K3" s="102"/>
      <c r="L3" s="102"/>
    </row>
    <row r="4" spans="1:4" ht="15">
      <c r="A4" s="267" t="s">
        <v>33</v>
      </c>
      <c r="B4" s="267"/>
      <c r="C4" s="267"/>
      <c r="D4" s="267"/>
    </row>
    <row r="5" spans="1:4" ht="15">
      <c r="A5" s="1"/>
      <c r="B5" s="1"/>
      <c r="C5" s="1"/>
      <c r="D5" s="1"/>
    </row>
    <row r="6" spans="1:4" ht="15">
      <c r="A6" s="6" t="s">
        <v>1</v>
      </c>
      <c r="B6" s="4"/>
      <c r="C6" s="264"/>
      <c r="D6" s="264"/>
    </row>
    <row r="7" spans="1:4" ht="15">
      <c r="A7" s="6" t="s">
        <v>2</v>
      </c>
      <c r="B7" s="4"/>
      <c r="C7" s="264"/>
      <c r="D7" s="264"/>
    </row>
    <row r="8" spans="1:4" ht="15">
      <c r="A8" s="6" t="s">
        <v>4</v>
      </c>
      <c r="B8" s="4"/>
      <c r="C8" s="264"/>
      <c r="D8" s="264"/>
    </row>
    <row r="9" spans="1:4" ht="15">
      <c r="A9" s="6" t="s">
        <v>5</v>
      </c>
      <c r="B9" s="4"/>
      <c r="C9" s="264"/>
      <c r="D9" s="264"/>
    </row>
    <row r="10" spans="1:4" ht="15">
      <c r="A10" s="6" t="s">
        <v>6</v>
      </c>
      <c r="B10" s="4"/>
      <c r="C10" s="264"/>
      <c r="D10" s="264"/>
    </row>
    <row r="11" spans="1:4" ht="15">
      <c r="A11" s="1"/>
      <c r="B11" s="1"/>
      <c r="C11" s="3"/>
      <c r="D11" s="1"/>
    </row>
    <row r="12" spans="1:4" ht="15">
      <c r="A12" s="266" t="s">
        <v>19</v>
      </c>
      <c r="B12" s="266"/>
      <c r="C12" s="266"/>
      <c r="D12" s="266"/>
    </row>
    <row r="13" spans="1:4" ht="26.25" customHeight="1">
      <c r="A13" s="7" t="s">
        <v>20</v>
      </c>
      <c r="B13" s="266" t="s">
        <v>232</v>
      </c>
      <c r="C13" s="266"/>
      <c r="D13" s="266"/>
    </row>
    <row r="14" spans="1:4" ht="27.75" customHeight="1">
      <c r="A14" s="7" t="s">
        <v>20</v>
      </c>
      <c r="B14" s="266" t="s">
        <v>63</v>
      </c>
      <c r="C14" s="266"/>
      <c r="D14" s="266"/>
    </row>
    <row r="15" spans="1:4" ht="26.25" customHeight="1">
      <c r="A15" s="7" t="s">
        <v>20</v>
      </c>
      <c r="B15" s="266" t="s">
        <v>81</v>
      </c>
      <c r="C15" s="266"/>
      <c r="D15" s="266"/>
    </row>
    <row r="16" spans="1:4" ht="47.25" customHeight="1">
      <c r="A16" s="7" t="s">
        <v>20</v>
      </c>
      <c r="B16" s="266" t="s">
        <v>230</v>
      </c>
      <c r="C16" s="266"/>
      <c r="D16" s="266"/>
    </row>
    <row r="17" spans="1:4" ht="19.5" customHeight="1">
      <c r="A17" s="7" t="s">
        <v>20</v>
      </c>
      <c r="B17" s="265" t="s">
        <v>82</v>
      </c>
      <c r="C17" s="265"/>
      <c r="D17" s="265"/>
    </row>
    <row r="18" spans="1:4" ht="15">
      <c r="A18" s="7" t="s">
        <v>20</v>
      </c>
      <c r="B18" s="266" t="s">
        <v>64</v>
      </c>
      <c r="C18" s="266"/>
      <c r="D18" s="266"/>
    </row>
    <row r="19" spans="1:4" ht="15">
      <c r="A19" s="7"/>
      <c r="B19" s="85"/>
      <c r="C19" s="85"/>
      <c r="D19" s="85"/>
    </row>
    <row r="20" spans="1:4" ht="15">
      <c r="A20" s="9" t="s">
        <v>13</v>
      </c>
      <c r="B20" s="52"/>
      <c r="C20" s="10"/>
      <c r="D20" s="11"/>
    </row>
    <row r="21" spans="1:4" ht="15">
      <c r="A21" s="9" t="s">
        <v>14</v>
      </c>
      <c r="B21" s="58"/>
      <c r="C21" s="12"/>
      <c r="D21" s="13"/>
    </row>
    <row r="22" spans="1:4" ht="15">
      <c r="A22" s="11"/>
      <c r="B22" s="11"/>
      <c r="C22" s="11"/>
      <c r="D22" s="11"/>
    </row>
    <row r="23" spans="1:4" ht="15">
      <c r="A23" s="11"/>
      <c r="B23" s="11"/>
      <c r="C23" s="11"/>
      <c r="D23" s="11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59"/>
    </row>
    <row r="26" spans="1:4" ht="15">
      <c r="A26" s="11"/>
      <c r="B26" s="11"/>
      <c r="C26" s="14" t="s">
        <v>15</v>
      </c>
      <c r="D26" s="52"/>
    </row>
    <row r="27" spans="1:4" ht="15">
      <c r="A27" s="11"/>
      <c r="B27" s="11"/>
      <c r="C27" s="15"/>
      <c r="D27" s="60" t="s">
        <v>16</v>
      </c>
    </row>
    <row r="28" spans="1:4" ht="15">
      <c r="A28" s="11"/>
      <c r="B28" s="11"/>
      <c r="C28" s="11"/>
      <c r="D28" s="11"/>
    </row>
    <row r="29" spans="1:4" ht="15">
      <c r="A29" s="262" t="s">
        <v>17</v>
      </c>
      <c r="B29" s="262"/>
      <c r="C29" s="15"/>
      <c r="D29" s="15"/>
    </row>
    <row r="30" spans="1:4" ht="15">
      <c r="A30" s="52"/>
      <c r="B30" s="263" t="s">
        <v>18</v>
      </c>
      <c r="C30" s="263"/>
      <c r="D30" s="16"/>
    </row>
    <row r="31" spans="1:4" ht="15">
      <c r="A31" s="11"/>
      <c r="B31" s="11"/>
      <c r="C31" s="11"/>
      <c r="D31" s="11"/>
    </row>
    <row r="32" spans="1:4" ht="15">
      <c r="A32" s="11"/>
      <c r="B32" s="11"/>
      <c r="C32" s="11"/>
      <c r="D32" s="11"/>
    </row>
    <row r="33" spans="1:4" ht="15">
      <c r="A33" s="17"/>
      <c r="B33" s="17"/>
      <c r="C33" s="17"/>
      <c r="D33" s="17"/>
    </row>
  </sheetData>
  <sheetProtection/>
  <mergeCells count="18">
    <mergeCell ref="A4:D4"/>
    <mergeCell ref="A12:D12"/>
    <mergeCell ref="C6:D6"/>
    <mergeCell ref="B18:D18"/>
    <mergeCell ref="B15:D15"/>
    <mergeCell ref="A1:D1"/>
    <mergeCell ref="A2:D2"/>
    <mergeCell ref="B14:D14"/>
    <mergeCell ref="B13:D13"/>
    <mergeCell ref="A3:F3"/>
    <mergeCell ref="A29:B29"/>
    <mergeCell ref="B30:C30"/>
    <mergeCell ref="C7:D7"/>
    <mergeCell ref="C8:D8"/>
    <mergeCell ref="C9:D9"/>
    <mergeCell ref="C10:D10"/>
    <mergeCell ref="B17:D17"/>
    <mergeCell ref="B16:D16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2 
&amp;"Arial Narrow,Normálne"Čestné 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C20" sqref="C20"/>
    </sheetView>
  </sheetViews>
  <sheetFormatPr defaultColWidth="9.140625" defaultRowHeight="15"/>
  <cols>
    <col min="1" max="1" width="5.421875" style="63" customWidth="1"/>
    <col min="2" max="2" width="19.7109375" style="63" customWidth="1"/>
    <col min="3" max="3" width="28.7109375" style="63" customWidth="1"/>
    <col min="4" max="4" width="33.421875" style="63" customWidth="1"/>
  </cols>
  <sheetData>
    <row r="1" spans="1:12" s="41" customFormat="1" ht="12.75" customHeight="1">
      <c r="A1" s="260" t="s">
        <v>128</v>
      </c>
      <c r="B1" s="260"/>
      <c r="C1" s="260"/>
      <c r="D1" s="260"/>
      <c r="E1" s="139"/>
      <c r="F1" s="139"/>
      <c r="G1" s="139"/>
      <c r="H1" s="139"/>
      <c r="I1" s="139"/>
      <c r="J1" s="139"/>
      <c r="K1" s="139"/>
      <c r="L1" s="139"/>
    </row>
    <row r="2" spans="1:12" s="41" customFormat="1" ht="12.75" customHeight="1">
      <c r="A2" s="261" t="s">
        <v>130</v>
      </c>
      <c r="B2" s="261"/>
      <c r="C2" s="261"/>
      <c r="D2" s="261"/>
      <c r="E2" s="140"/>
      <c r="F2" s="140"/>
      <c r="G2" s="140"/>
      <c r="H2" s="140"/>
      <c r="I2" s="140"/>
      <c r="J2" s="140"/>
      <c r="K2" s="140"/>
      <c r="L2" s="140"/>
    </row>
    <row r="3" spans="1:12" s="105" customFormat="1" ht="11.25" customHeight="1">
      <c r="A3" s="259"/>
      <c r="B3" s="259"/>
      <c r="C3" s="259"/>
      <c r="D3" s="259"/>
      <c r="E3" s="259"/>
      <c r="F3" s="259"/>
      <c r="G3" s="102"/>
      <c r="H3" s="102"/>
      <c r="I3" s="102"/>
      <c r="J3" s="102"/>
      <c r="K3" s="102"/>
      <c r="L3" s="102"/>
    </row>
    <row r="4" spans="1:4" ht="15">
      <c r="A4" s="267" t="s">
        <v>65</v>
      </c>
      <c r="B4" s="267"/>
      <c r="C4" s="267"/>
      <c r="D4" s="267"/>
    </row>
    <row r="5" spans="1:4" ht="15">
      <c r="A5" s="64"/>
      <c r="B5" s="64"/>
      <c r="C5" s="64"/>
      <c r="D5" s="64"/>
    </row>
    <row r="6" spans="1:4" ht="15">
      <c r="A6" s="6" t="s">
        <v>1</v>
      </c>
      <c r="B6" s="4"/>
      <c r="C6" s="264"/>
      <c r="D6" s="264"/>
    </row>
    <row r="7" spans="1:4" ht="15">
      <c r="A7" s="6" t="s">
        <v>2</v>
      </c>
      <c r="B7" s="4"/>
      <c r="C7" s="264"/>
      <c r="D7" s="264"/>
    </row>
    <row r="8" spans="1:4" ht="15">
      <c r="A8" s="6" t="s">
        <v>4</v>
      </c>
      <c r="B8" s="4"/>
      <c r="C8" s="264"/>
      <c r="D8" s="264"/>
    </row>
    <row r="9" spans="1:4" ht="15">
      <c r="A9" s="6" t="s">
        <v>5</v>
      </c>
      <c r="B9" s="4"/>
      <c r="C9" s="264"/>
      <c r="D9" s="264"/>
    </row>
    <row r="10" spans="1:4" ht="15">
      <c r="A10" s="6" t="s">
        <v>6</v>
      </c>
      <c r="B10" s="4"/>
      <c r="C10" s="264"/>
      <c r="D10" s="264"/>
    </row>
    <row r="11" spans="1:4" ht="15">
      <c r="A11" s="64"/>
      <c r="B11" s="64"/>
      <c r="C11" s="86"/>
      <c r="D11" s="64"/>
    </row>
    <row r="12" spans="1:4" ht="26.25" customHeight="1">
      <c r="A12" s="266" t="s">
        <v>19</v>
      </c>
      <c r="B12" s="266"/>
      <c r="C12" s="266"/>
      <c r="D12" s="266"/>
    </row>
    <row r="13" spans="1:4" ht="27.75" customHeight="1">
      <c r="A13" s="18" t="s">
        <v>20</v>
      </c>
      <c r="B13" s="268" t="s">
        <v>66</v>
      </c>
      <c r="C13" s="268"/>
      <c r="D13" s="268"/>
    </row>
    <row r="14" spans="1:4" ht="26.25" customHeight="1">
      <c r="A14" s="18" t="s">
        <v>20</v>
      </c>
      <c r="B14" s="268" t="s">
        <v>67</v>
      </c>
      <c r="C14" s="268"/>
      <c r="D14" s="268"/>
    </row>
    <row r="15" spans="1:4" ht="47.25" customHeight="1">
      <c r="A15" s="18" t="s">
        <v>20</v>
      </c>
      <c r="B15" s="268" t="s">
        <v>68</v>
      </c>
      <c r="C15" s="268"/>
      <c r="D15" s="268"/>
    </row>
    <row r="16" spans="1:4" ht="15">
      <c r="A16" s="7"/>
      <c r="B16" s="85"/>
      <c r="C16" s="85"/>
      <c r="D16" s="85"/>
    </row>
    <row r="17" spans="1:4" ht="15">
      <c r="A17" s="9" t="s">
        <v>13</v>
      </c>
      <c r="B17" s="52"/>
      <c r="C17" s="10"/>
      <c r="D17" s="11"/>
    </row>
    <row r="18" spans="1:4" ht="15">
      <c r="A18" s="9" t="s">
        <v>14</v>
      </c>
      <c r="B18" s="58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59"/>
    </row>
    <row r="23" spans="1:4" ht="15">
      <c r="A23" s="11"/>
      <c r="B23" s="11"/>
      <c r="C23" s="14" t="s">
        <v>15</v>
      </c>
      <c r="D23" s="52"/>
    </row>
    <row r="24" spans="1:4" ht="15">
      <c r="A24" s="11"/>
      <c r="B24" s="11"/>
      <c r="C24" s="15"/>
      <c r="D24" s="60" t="s">
        <v>16</v>
      </c>
    </row>
    <row r="25" spans="1:4" ht="15">
      <c r="A25" s="11"/>
      <c r="B25" s="11"/>
      <c r="C25" s="11"/>
      <c r="D25" s="11"/>
    </row>
    <row r="26" spans="1:4" ht="15">
      <c r="A26" s="262" t="s">
        <v>17</v>
      </c>
      <c r="B26" s="262"/>
      <c r="C26" s="15"/>
      <c r="D26" s="15"/>
    </row>
    <row r="27" spans="1:4" ht="15">
      <c r="A27" s="52"/>
      <c r="B27" s="263" t="s">
        <v>18</v>
      </c>
      <c r="C27" s="263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5">
    <mergeCell ref="B14:D14"/>
    <mergeCell ref="B15:D15"/>
    <mergeCell ref="A26:B26"/>
    <mergeCell ref="B27:C27"/>
    <mergeCell ref="C8:D8"/>
    <mergeCell ref="C9:D9"/>
    <mergeCell ref="C10:D10"/>
    <mergeCell ref="B13:D13"/>
    <mergeCell ref="A12:D12"/>
    <mergeCell ref="A4:D4"/>
    <mergeCell ref="C6:D6"/>
    <mergeCell ref="C7:D7"/>
    <mergeCell ref="A3:F3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&amp;R&amp;"Arial Narrow,Tučné"&amp;10Príloha č. 3 
&amp;"Arial Narrow,Normálne"Čestné vyhlásenie ku konfliktu záujmov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D17" sqref="D17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12" s="41" customFormat="1" ht="12.75" customHeight="1">
      <c r="A1" s="260" t="s">
        <v>128</v>
      </c>
      <c r="B1" s="260"/>
      <c r="C1" s="260"/>
      <c r="D1" s="260"/>
      <c r="E1" s="139"/>
      <c r="F1" s="139"/>
      <c r="G1" s="139"/>
      <c r="H1" s="139"/>
      <c r="I1" s="139"/>
      <c r="J1" s="139"/>
      <c r="K1" s="139"/>
      <c r="L1" s="139"/>
    </row>
    <row r="2" spans="1:12" s="41" customFormat="1" ht="12.75" customHeight="1">
      <c r="A2" s="261" t="s">
        <v>130</v>
      </c>
      <c r="B2" s="261"/>
      <c r="C2" s="261"/>
      <c r="D2" s="261"/>
      <c r="E2" s="140"/>
      <c r="F2" s="140"/>
      <c r="G2" s="140"/>
      <c r="H2" s="140"/>
      <c r="I2" s="140"/>
      <c r="J2" s="140"/>
      <c r="K2" s="140"/>
      <c r="L2" s="140"/>
    </row>
    <row r="3" spans="1:12" s="105" customFormat="1" ht="11.25" customHeight="1">
      <c r="A3" s="223"/>
      <c r="B3" s="223"/>
      <c r="C3" s="223"/>
      <c r="D3" s="223"/>
      <c r="E3" s="223"/>
      <c r="F3" s="223"/>
      <c r="G3" s="102"/>
      <c r="H3" s="102"/>
      <c r="I3" s="102"/>
      <c r="J3" s="102"/>
      <c r="K3" s="102"/>
      <c r="L3" s="102"/>
    </row>
    <row r="4" spans="1:4" ht="15">
      <c r="A4" s="267" t="s">
        <v>34</v>
      </c>
      <c r="B4" s="267"/>
      <c r="C4" s="267"/>
      <c r="D4" s="267"/>
    </row>
    <row r="5" spans="1:4" ht="15">
      <c r="A5" s="1"/>
      <c r="B5" s="1"/>
      <c r="C5" s="1"/>
      <c r="D5" s="1"/>
    </row>
    <row r="6" spans="1:4" ht="15">
      <c r="A6" s="6" t="s">
        <v>1</v>
      </c>
      <c r="B6" s="4"/>
      <c r="C6" s="264"/>
      <c r="D6" s="264"/>
    </row>
    <row r="7" spans="1:4" ht="15">
      <c r="A7" s="6" t="s">
        <v>2</v>
      </c>
      <c r="B7" s="4"/>
      <c r="C7" s="264"/>
      <c r="D7" s="264"/>
    </row>
    <row r="8" spans="1:4" ht="15">
      <c r="A8" s="6" t="s">
        <v>4</v>
      </c>
      <c r="B8" s="4"/>
      <c r="C8" s="264"/>
      <c r="D8" s="264"/>
    </row>
    <row r="9" spans="1:4" ht="15">
      <c r="A9" s="6" t="s">
        <v>5</v>
      </c>
      <c r="B9" s="4"/>
      <c r="C9" s="264"/>
      <c r="D9" s="264"/>
    </row>
    <row r="10" spans="1:4" ht="15">
      <c r="A10" s="6" t="s">
        <v>6</v>
      </c>
      <c r="B10" s="4"/>
      <c r="C10" s="264"/>
      <c r="D10" s="264"/>
    </row>
    <row r="11" spans="1:4" ht="15">
      <c r="A11" s="1"/>
      <c r="B11" s="1"/>
      <c r="C11" s="61"/>
      <c r="D11" s="1"/>
    </row>
    <row r="12" spans="1:4" s="62" customFormat="1" ht="15" customHeight="1">
      <c r="A12" s="266" t="s">
        <v>35</v>
      </c>
      <c r="B12" s="266"/>
      <c r="C12" s="266"/>
      <c r="D12" s="266"/>
    </row>
    <row r="13" spans="1:4" s="62" customFormat="1" ht="26.25" customHeight="1">
      <c r="A13" s="18" t="s">
        <v>20</v>
      </c>
      <c r="B13" s="268" t="s">
        <v>37</v>
      </c>
      <c r="C13" s="268"/>
      <c r="D13" s="268"/>
    </row>
    <row r="14" spans="1:4" s="62" customFormat="1" ht="27.75" customHeight="1">
      <c r="A14" s="18"/>
      <c r="B14" s="65"/>
      <c r="C14" s="65"/>
      <c r="D14" s="65"/>
    </row>
    <row r="15" spans="1:4" s="62" customFormat="1" ht="26.25" customHeight="1">
      <c r="A15" s="266" t="s">
        <v>36</v>
      </c>
      <c r="B15" s="266"/>
      <c r="C15" s="266"/>
      <c r="D15" s="266"/>
    </row>
    <row r="17" spans="1:4" ht="15">
      <c r="A17" s="9" t="s">
        <v>13</v>
      </c>
      <c r="B17" s="52"/>
      <c r="C17" s="10"/>
      <c r="D17" s="11"/>
    </row>
    <row r="18" spans="1:4" ht="15">
      <c r="A18" s="9" t="s">
        <v>14</v>
      </c>
      <c r="B18" s="58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59"/>
    </row>
    <row r="23" spans="1:4" ht="15">
      <c r="A23" s="11"/>
      <c r="B23" s="11"/>
      <c r="C23" s="14" t="s">
        <v>15</v>
      </c>
      <c r="D23" s="52"/>
    </row>
    <row r="24" spans="1:4" ht="15">
      <c r="A24" s="11"/>
      <c r="B24" s="11"/>
      <c r="C24" s="15"/>
      <c r="D24" s="60" t="s">
        <v>16</v>
      </c>
    </row>
    <row r="25" spans="1:4" ht="15">
      <c r="A25" s="11"/>
      <c r="B25" s="11"/>
      <c r="C25" s="11"/>
      <c r="D25" s="11"/>
    </row>
    <row r="26" spans="1:4" ht="15">
      <c r="A26" s="262" t="s">
        <v>17</v>
      </c>
      <c r="B26" s="262"/>
      <c r="C26" s="15"/>
      <c r="D26" s="15"/>
    </row>
    <row r="27" spans="1:4" ht="15">
      <c r="A27" s="52"/>
      <c r="B27" s="263" t="s">
        <v>18</v>
      </c>
      <c r="C27" s="263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3">
    <mergeCell ref="B27:C27"/>
    <mergeCell ref="A15:D15"/>
    <mergeCell ref="A12:D12"/>
    <mergeCell ref="B13:D13"/>
    <mergeCell ref="C8:D8"/>
    <mergeCell ref="C9:D9"/>
    <mergeCell ref="C10:D10"/>
    <mergeCell ref="A4:D4"/>
    <mergeCell ref="C6:D6"/>
    <mergeCell ref="C7:D7"/>
    <mergeCell ref="A1:D1"/>
    <mergeCell ref="A2:D2"/>
    <mergeCell ref="A26:B26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4&amp;"Arial Narrow,Normálne"
Čestné vyhlásenie uchádzača o neuloženom zákaze účasti vo verejnom obstarávaní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13" sqref="B13:D13"/>
    </sheetView>
  </sheetViews>
  <sheetFormatPr defaultColWidth="9.140625" defaultRowHeight="15"/>
  <cols>
    <col min="1" max="1" width="5.421875" style="63" customWidth="1"/>
    <col min="2" max="2" width="19.7109375" style="63" customWidth="1"/>
    <col min="3" max="3" width="28.7109375" style="63" customWidth="1"/>
    <col min="4" max="4" width="33.421875" style="63" customWidth="1"/>
  </cols>
  <sheetData>
    <row r="1" spans="1:12" s="41" customFormat="1" ht="12.75" customHeight="1">
      <c r="A1" s="269" t="s">
        <v>128</v>
      </c>
      <c r="B1" s="269"/>
      <c r="C1" s="269"/>
      <c r="D1" s="269"/>
      <c r="E1" s="139"/>
      <c r="F1" s="139"/>
      <c r="G1" s="139"/>
      <c r="H1" s="139"/>
      <c r="I1" s="139"/>
      <c r="J1" s="139"/>
      <c r="K1" s="139"/>
      <c r="L1" s="139"/>
    </row>
    <row r="2" spans="1:12" s="41" customFormat="1" ht="12.75" customHeight="1">
      <c r="A2" s="261" t="s">
        <v>130</v>
      </c>
      <c r="B2" s="261"/>
      <c r="C2" s="261"/>
      <c r="D2" s="261"/>
      <c r="E2" s="140"/>
      <c r="F2" s="140"/>
      <c r="G2" s="140"/>
      <c r="H2" s="140"/>
      <c r="I2" s="140"/>
      <c r="J2" s="140"/>
      <c r="K2" s="140"/>
      <c r="L2" s="140"/>
    </row>
    <row r="3" spans="1:12" s="105" customFormat="1" ht="11.25" customHeight="1">
      <c r="A3" s="259"/>
      <c r="B3" s="259"/>
      <c r="C3" s="259"/>
      <c r="D3" s="259"/>
      <c r="E3" s="259"/>
      <c r="F3" s="259"/>
      <c r="G3" s="102"/>
      <c r="H3" s="102"/>
      <c r="I3" s="102"/>
      <c r="J3" s="102"/>
      <c r="K3" s="102"/>
      <c r="L3" s="102"/>
    </row>
    <row r="4" spans="1:4" ht="33.75" customHeight="1">
      <c r="A4" s="267" t="s">
        <v>38</v>
      </c>
      <c r="B4" s="267"/>
      <c r="C4" s="267"/>
      <c r="D4" s="267"/>
    </row>
    <row r="5" spans="1:4" ht="15">
      <c r="A5" s="64"/>
      <c r="B5" s="64"/>
      <c r="C5" s="64"/>
      <c r="D5" s="64"/>
    </row>
    <row r="6" spans="1:4" ht="15">
      <c r="A6" s="6" t="s">
        <v>1</v>
      </c>
      <c r="B6" s="4"/>
      <c r="C6" s="264"/>
      <c r="D6" s="264"/>
    </row>
    <row r="7" spans="1:4" ht="15">
      <c r="A7" s="6" t="s">
        <v>2</v>
      </c>
      <c r="B7" s="4"/>
      <c r="C7" s="264"/>
      <c r="D7" s="264"/>
    </row>
    <row r="8" spans="1:4" ht="15">
      <c r="A8" s="6" t="s">
        <v>4</v>
      </c>
      <c r="B8" s="4"/>
      <c r="C8" s="264"/>
      <c r="D8" s="264"/>
    </row>
    <row r="9" spans="1:4" ht="15">
      <c r="A9" s="6" t="s">
        <v>5</v>
      </c>
      <c r="B9" s="4"/>
      <c r="C9" s="264"/>
      <c r="D9" s="264"/>
    </row>
    <row r="10" spans="1:4" ht="15">
      <c r="A10" s="6" t="s">
        <v>6</v>
      </c>
      <c r="B10" s="4"/>
      <c r="C10" s="264"/>
      <c r="D10" s="264"/>
    </row>
    <row r="11" spans="1:4" ht="15">
      <c r="A11" s="64"/>
      <c r="B11" s="64"/>
      <c r="C11" s="66"/>
      <c r="D11" s="64"/>
    </row>
    <row r="12" spans="1:4" s="41" customFormat="1" ht="15" customHeight="1">
      <c r="A12" s="266" t="s">
        <v>40</v>
      </c>
      <c r="B12" s="266"/>
      <c r="C12" s="266"/>
      <c r="D12" s="266"/>
    </row>
    <row r="13" spans="1:4" s="41" customFormat="1" ht="49.5" customHeight="1">
      <c r="A13" s="18" t="s">
        <v>20</v>
      </c>
      <c r="B13" s="268" t="s">
        <v>39</v>
      </c>
      <c r="C13" s="268"/>
      <c r="D13" s="268"/>
    </row>
    <row r="14" spans="1:4" s="41" customFormat="1" ht="26.25" customHeight="1">
      <c r="A14" s="270" t="s">
        <v>41</v>
      </c>
      <c r="B14" s="270"/>
      <c r="C14" s="270"/>
      <c r="D14" s="65"/>
    </row>
    <row r="15" spans="1:4" s="41" customFormat="1" ht="38.25" customHeight="1">
      <c r="A15" s="18"/>
      <c r="B15" s="271" t="s">
        <v>42</v>
      </c>
      <c r="C15" s="271"/>
      <c r="D15" s="271"/>
    </row>
    <row r="16" spans="1:4" s="41" customFormat="1" ht="49.5" customHeight="1">
      <c r="A16" s="18"/>
      <c r="B16" s="271" t="s">
        <v>43</v>
      </c>
      <c r="C16" s="271"/>
      <c r="D16" s="271"/>
    </row>
    <row r="17" spans="1:4" s="41" customFormat="1" ht="38.25" customHeight="1">
      <c r="A17" s="18"/>
      <c r="B17" s="271" t="s">
        <v>44</v>
      </c>
      <c r="C17" s="271"/>
      <c r="D17" s="271"/>
    </row>
    <row r="18" spans="1:4" s="41" customFormat="1" ht="38.25" customHeight="1">
      <c r="A18" s="18"/>
      <c r="B18" s="271" t="s">
        <v>45</v>
      </c>
      <c r="C18" s="271"/>
      <c r="D18" s="271"/>
    </row>
    <row r="19" spans="1:4" s="41" customFormat="1" ht="27.75" customHeight="1">
      <c r="A19" s="18"/>
      <c r="B19" s="65"/>
      <c r="C19" s="65"/>
      <c r="D19" s="65"/>
    </row>
    <row r="20" spans="1:4" s="62" customFormat="1" ht="26.25" customHeight="1">
      <c r="A20" s="266" t="s">
        <v>36</v>
      </c>
      <c r="B20" s="266"/>
      <c r="C20" s="266"/>
      <c r="D20" s="266"/>
    </row>
    <row r="22" spans="1:4" ht="15">
      <c r="A22" s="9" t="s">
        <v>13</v>
      </c>
      <c r="B22" s="52"/>
      <c r="C22" s="10"/>
      <c r="D22" s="11"/>
    </row>
    <row r="23" spans="1:4" ht="15">
      <c r="A23" s="9" t="s">
        <v>14</v>
      </c>
      <c r="B23" s="58"/>
      <c r="C23" s="12"/>
      <c r="D23" s="13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11"/>
    </row>
    <row r="26" spans="1:4" ht="15">
      <c r="A26" s="11"/>
      <c r="B26" s="11"/>
      <c r="C26" s="11"/>
      <c r="D26" s="11"/>
    </row>
    <row r="27" spans="1:4" ht="15">
      <c r="A27" s="11"/>
      <c r="B27" s="11"/>
      <c r="C27" s="11"/>
      <c r="D27" s="59"/>
    </row>
    <row r="28" spans="1:4" ht="15">
      <c r="A28" s="11"/>
      <c r="B28" s="11"/>
      <c r="C28" s="14" t="s">
        <v>15</v>
      </c>
      <c r="D28" s="52"/>
    </row>
    <row r="29" spans="1:4" ht="15">
      <c r="A29" s="11"/>
      <c r="B29" s="11"/>
      <c r="C29" s="15"/>
      <c r="D29" s="60" t="s">
        <v>16</v>
      </c>
    </row>
    <row r="30" spans="1:4" ht="15">
      <c r="A30" s="11"/>
      <c r="B30" s="11"/>
      <c r="C30" s="11"/>
      <c r="D30" s="11"/>
    </row>
    <row r="31" spans="1:4" ht="15">
      <c r="A31" s="262" t="s">
        <v>17</v>
      </c>
      <c r="B31" s="262"/>
      <c r="C31" s="15"/>
      <c r="D31" s="15"/>
    </row>
    <row r="32" spans="1:4" ht="15">
      <c r="A32" s="52"/>
      <c r="B32" s="263" t="s">
        <v>18</v>
      </c>
      <c r="C32" s="263"/>
      <c r="D32" s="16"/>
    </row>
    <row r="33" spans="1:4" ht="15">
      <c r="A33" s="11"/>
      <c r="B33" s="11"/>
      <c r="C33" s="11"/>
      <c r="D33" s="11"/>
    </row>
    <row r="34" spans="1:4" ht="15">
      <c r="A34" s="11"/>
      <c r="B34" s="11"/>
      <c r="C34" s="11"/>
      <c r="D34" s="11"/>
    </row>
    <row r="35" spans="1:4" ht="15">
      <c r="A35" s="17"/>
      <c r="B35" s="17"/>
      <c r="C35" s="17"/>
      <c r="D35" s="17"/>
    </row>
  </sheetData>
  <sheetProtection/>
  <mergeCells count="19">
    <mergeCell ref="A31:B31"/>
    <mergeCell ref="B32:C32"/>
    <mergeCell ref="A14:C14"/>
    <mergeCell ref="B15:D15"/>
    <mergeCell ref="B16:D16"/>
    <mergeCell ref="B17:D17"/>
    <mergeCell ref="B18:D18"/>
    <mergeCell ref="C8:D8"/>
    <mergeCell ref="C9:D9"/>
    <mergeCell ref="C10:D10"/>
    <mergeCell ref="A12:D12"/>
    <mergeCell ref="B13:D13"/>
    <mergeCell ref="A20:D20"/>
    <mergeCell ref="A4:D4"/>
    <mergeCell ref="C6:D6"/>
    <mergeCell ref="C7:D7"/>
    <mergeCell ref="A3:F3"/>
    <mergeCell ref="A2:D2"/>
    <mergeCell ref="A1:D1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5&amp;"Arial Narrow,Normálne"
Čestné vyhlásenie uchádzača k obmedzeniam vo verejnom obstarávaní v súvislosti s vojnovým konfliktom na Ukrajine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 topLeftCell="A39">
      <selection activeCell="G50" sqref="G50"/>
    </sheetView>
  </sheetViews>
  <sheetFormatPr defaultColWidth="9.140625" defaultRowHeight="15"/>
  <cols>
    <col min="1" max="1" width="6.7109375" style="104" customWidth="1"/>
    <col min="2" max="2" width="49.57421875" style="104" customWidth="1"/>
    <col min="3" max="3" width="6.7109375" style="120" customWidth="1"/>
    <col min="4" max="4" width="8.28125" style="120" customWidth="1"/>
    <col min="5" max="5" width="8.7109375" style="120" customWidth="1"/>
    <col min="6" max="6" width="7.8515625" style="120" customWidth="1"/>
    <col min="7" max="7" width="18.00390625" style="104" customWidth="1"/>
    <col min="8" max="8" width="11.421875" style="104" customWidth="1"/>
    <col min="9" max="9" width="13.00390625" style="104" customWidth="1"/>
    <col min="10" max="12" width="9.140625" style="104" customWidth="1"/>
    <col min="13" max="16384" width="9.140625" style="62" customWidth="1"/>
  </cols>
  <sheetData>
    <row r="1" spans="1:12" s="41" customFormat="1" ht="12.75">
      <c r="A1" s="260" t="s">
        <v>128</v>
      </c>
      <c r="B1" s="260"/>
      <c r="C1" s="260"/>
      <c r="D1" s="260"/>
      <c r="E1" s="260"/>
      <c r="F1" s="260"/>
      <c r="G1" s="260"/>
      <c r="H1" s="260"/>
      <c r="I1" s="260"/>
      <c r="J1" s="139"/>
      <c r="K1" s="139"/>
      <c r="L1" s="139"/>
    </row>
    <row r="2" spans="1:12" s="41" customFormat="1" ht="12.75">
      <c r="A2" s="261" t="s">
        <v>130</v>
      </c>
      <c r="B2" s="261"/>
      <c r="C2" s="261"/>
      <c r="D2" s="261"/>
      <c r="E2" s="261"/>
      <c r="F2" s="261"/>
      <c r="G2" s="261"/>
      <c r="H2" s="261"/>
      <c r="I2" s="261"/>
      <c r="J2" s="140"/>
      <c r="K2" s="140"/>
      <c r="L2" s="140"/>
    </row>
    <row r="3" spans="1:12" s="105" customFormat="1" ht="11.25" customHeight="1">
      <c r="A3" s="259"/>
      <c r="B3" s="259"/>
      <c r="C3" s="259"/>
      <c r="D3" s="259"/>
      <c r="E3" s="259"/>
      <c r="F3" s="259"/>
      <c r="G3" s="102"/>
      <c r="H3" s="102"/>
      <c r="I3" s="102"/>
      <c r="J3" s="102"/>
      <c r="K3" s="102"/>
      <c r="L3" s="102"/>
    </row>
    <row r="4" spans="1:12" s="105" customFormat="1" ht="9.75" customHeight="1">
      <c r="A4" s="138"/>
      <c r="B4" s="138"/>
      <c r="C4" s="138"/>
      <c r="D4" s="138"/>
      <c r="E4" s="138"/>
      <c r="F4" s="138"/>
      <c r="G4" s="102"/>
      <c r="H4" s="102"/>
      <c r="I4" s="102"/>
      <c r="J4" s="102"/>
      <c r="K4" s="102"/>
      <c r="L4" s="102"/>
    </row>
    <row r="5" spans="1:12" s="101" customFormat="1" ht="27" customHeight="1" thickBot="1">
      <c r="A5" s="337" t="s">
        <v>127</v>
      </c>
      <c r="B5" s="337"/>
      <c r="C5" s="337"/>
      <c r="D5" s="337"/>
      <c r="E5" s="337"/>
      <c r="F5" s="337"/>
      <c r="G5" s="337"/>
      <c r="H5" s="337"/>
      <c r="I5" s="337"/>
      <c r="J5" s="103"/>
      <c r="K5" s="103"/>
      <c r="L5" s="103"/>
    </row>
    <row r="6" spans="1:12" s="101" customFormat="1" ht="147.75" customHeight="1">
      <c r="A6" s="323" t="s">
        <v>90</v>
      </c>
      <c r="B6" s="324"/>
      <c r="C6" s="206"/>
      <c r="D6" s="206"/>
      <c r="E6" s="206"/>
      <c r="F6" s="207"/>
      <c r="G6" s="334" t="s">
        <v>231</v>
      </c>
      <c r="H6" s="335"/>
      <c r="I6" s="336"/>
      <c r="J6" s="106"/>
      <c r="K6" s="106"/>
      <c r="L6" s="106"/>
    </row>
    <row r="7" spans="1:12" s="101" customFormat="1" ht="42.75" customHeight="1" thickBot="1">
      <c r="A7" s="325"/>
      <c r="B7" s="326"/>
      <c r="C7" s="115"/>
      <c r="D7" s="115"/>
      <c r="E7" s="115"/>
      <c r="F7" s="116"/>
      <c r="G7" s="67" t="s">
        <v>47</v>
      </c>
      <c r="H7" s="338" t="s">
        <v>83</v>
      </c>
      <c r="I7" s="339"/>
      <c r="J7" s="106"/>
      <c r="K7" s="106"/>
      <c r="L7" s="106"/>
    </row>
    <row r="8" spans="1:12" s="101" customFormat="1" ht="21.75" customHeight="1" thickBot="1">
      <c r="A8" s="327" t="s">
        <v>132</v>
      </c>
      <c r="B8" s="328"/>
      <c r="C8" s="331" t="s">
        <v>69</v>
      </c>
      <c r="D8" s="332"/>
      <c r="E8" s="332"/>
      <c r="F8" s="333"/>
      <c r="G8" s="137"/>
      <c r="H8" s="137"/>
      <c r="I8" s="208"/>
      <c r="J8" s="107"/>
      <c r="K8" s="107"/>
      <c r="L8" s="107"/>
    </row>
    <row r="9" spans="1:12" s="101" customFormat="1" ht="13.5">
      <c r="A9" s="329"/>
      <c r="B9" s="330"/>
      <c r="C9" s="117" t="s">
        <v>26</v>
      </c>
      <c r="D9" s="117" t="s">
        <v>70</v>
      </c>
      <c r="E9" s="117" t="s">
        <v>71</v>
      </c>
      <c r="F9" s="118" t="s">
        <v>72</v>
      </c>
      <c r="G9" s="137"/>
      <c r="H9" s="137"/>
      <c r="I9" s="208"/>
      <c r="J9" s="107"/>
      <c r="K9" s="107"/>
      <c r="L9" s="107"/>
    </row>
    <row r="10" spans="1:12" s="101" customFormat="1" ht="13.5">
      <c r="A10" s="145"/>
      <c r="B10" s="146" t="s">
        <v>133</v>
      </c>
      <c r="C10" s="147"/>
      <c r="D10" s="148"/>
      <c r="E10" s="148"/>
      <c r="F10" s="149"/>
      <c r="G10" s="134"/>
      <c r="H10" s="306"/>
      <c r="I10" s="307"/>
      <c r="J10" s="108"/>
      <c r="K10" s="108"/>
      <c r="L10" s="108"/>
    </row>
    <row r="11" spans="1:12" s="101" customFormat="1" ht="15" customHeight="1">
      <c r="A11" s="150" t="s">
        <v>21</v>
      </c>
      <c r="B11" s="151" t="s">
        <v>134</v>
      </c>
      <c r="C11" s="152"/>
      <c r="D11" s="87"/>
      <c r="E11" s="87"/>
      <c r="F11" s="153"/>
      <c r="G11" s="132"/>
      <c r="H11" s="308"/>
      <c r="I11" s="309"/>
      <c r="J11" s="108"/>
      <c r="K11" s="108"/>
      <c r="L11" s="108"/>
    </row>
    <row r="12" spans="1:12" s="101" customFormat="1" ht="13.5">
      <c r="A12" s="150" t="s">
        <v>135</v>
      </c>
      <c r="B12" s="154" t="s">
        <v>136</v>
      </c>
      <c r="C12" s="155" t="s">
        <v>137</v>
      </c>
      <c r="D12" s="84">
        <v>40</v>
      </c>
      <c r="E12" s="88"/>
      <c r="F12" s="156"/>
      <c r="G12" s="132"/>
      <c r="H12" s="308"/>
      <c r="I12" s="309"/>
      <c r="J12" s="108"/>
      <c r="K12" s="108"/>
      <c r="L12" s="108"/>
    </row>
    <row r="13" spans="1:12" s="101" customFormat="1" ht="13.5">
      <c r="A13" s="150" t="s">
        <v>60</v>
      </c>
      <c r="B13" s="154" t="s">
        <v>138</v>
      </c>
      <c r="C13" s="157" t="s">
        <v>137</v>
      </c>
      <c r="D13" s="89">
        <v>20</v>
      </c>
      <c r="E13" s="87"/>
      <c r="F13" s="153"/>
      <c r="G13" s="132"/>
      <c r="H13" s="308"/>
      <c r="I13" s="309"/>
      <c r="J13" s="108"/>
      <c r="K13" s="108"/>
      <c r="L13" s="108"/>
    </row>
    <row r="14" spans="1:12" s="101" customFormat="1" ht="13.5">
      <c r="A14" s="150" t="s">
        <v>84</v>
      </c>
      <c r="B14" s="154" t="s">
        <v>139</v>
      </c>
      <c r="C14" s="152" t="s">
        <v>78</v>
      </c>
      <c r="D14" s="227" t="s">
        <v>140</v>
      </c>
      <c r="E14" s="87"/>
      <c r="F14" s="153"/>
      <c r="G14" s="132"/>
      <c r="H14" s="308"/>
      <c r="I14" s="309"/>
      <c r="J14" s="108"/>
      <c r="K14" s="108"/>
      <c r="L14" s="108"/>
    </row>
    <row r="15" spans="1:12" s="101" customFormat="1" ht="15" customHeight="1">
      <c r="A15" s="280" t="s">
        <v>85</v>
      </c>
      <c r="B15" s="282" t="s">
        <v>141</v>
      </c>
      <c r="C15" s="310" t="s">
        <v>78</v>
      </c>
      <c r="D15" s="229" t="s">
        <v>142</v>
      </c>
      <c r="E15" s="312"/>
      <c r="F15" s="272"/>
      <c r="G15" s="274"/>
      <c r="H15" s="276"/>
      <c r="I15" s="277"/>
      <c r="J15" s="108"/>
      <c r="K15" s="108"/>
      <c r="L15" s="108"/>
    </row>
    <row r="16" spans="1:12" s="101" customFormat="1" ht="15" customHeight="1">
      <c r="A16" s="281"/>
      <c r="B16" s="283"/>
      <c r="C16" s="311"/>
      <c r="D16" s="230" t="s">
        <v>235</v>
      </c>
      <c r="E16" s="313"/>
      <c r="F16" s="273"/>
      <c r="G16" s="275"/>
      <c r="H16" s="278"/>
      <c r="I16" s="279"/>
      <c r="J16" s="108"/>
      <c r="K16" s="108"/>
      <c r="L16" s="108"/>
    </row>
    <row r="17" spans="1:12" s="101" customFormat="1" ht="15" customHeight="1">
      <c r="A17" s="150" t="s">
        <v>86</v>
      </c>
      <c r="B17" s="154" t="s">
        <v>143</v>
      </c>
      <c r="C17" s="158" t="s">
        <v>78</v>
      </c>
      <c r="D17" s="231" t="s">
        <v>144</v>
      </c>
      <c r="E17" s="87"/>
      <c r="F17" s="153"/>
      <c r="G17" s="132"/>
      <c r="H17" s="308"/>
      <c r="I17" s="309"/>
      <c r="J17" s="108"/>
      <c r="K17" s="108"/>
      <c r="L17" s="108"/>
    </row>
    <row r="18" spans="1:12" s="101" customFormat="1" ht="13.5">
      <c r="A18" s="280" t="s">
        <v>87</v>
      </c>
      <c r="B18" s="282" t="s">
        <v>145</v>
      </c>
      <c r="C18" s="310" t="s">
        <v>137</v>
      </c>
      <c r="D18" s="229">
        <v>78</v>
      </c>
      <c r="E18" s="312"/>
      <c r="F18" s="272"/>
      <c r="G18" s="274"/>
      <c r="H18" s="276"/>
      <c r="I18" s="277"/>
      <c r="J18" s="108"/>
      <c r="K18" s="108"/>
      <c r="L18" s="108"/>
    </row>
    <row r="19" spans="1:12" s="101" customFormat="1" ht="13.5">
      <c r="A19" s="281"/>
      <c r="B19" s="283"/>
      <c r="C19" s="311"/>
      <c r="D19" s="230">
        <v>76.5</v>
      </c>
      <c r="E19" s="313"/>
      <c r="F19" s="273"/>
      <c r="G19" s="275"/>
      <c r="H19" s="278"/>
      <c r="I19" s="279"/>
      <c r="J19" s="108"/>
      <c r="K19" s="108"/>
      <c r="L19" s="108"/>
    </row>
    <row r="20" spans="1:12" s="101" customFormat="1" ht="15" customHeight="1">
      <c r="A20" s="150" t="s">
        <v>88</v>
      </c>
      <c r="B20" s="154" t="s">
        <v>146</v>
      </c>
      <c r="C20" s="158" t="s">
        <v>137</v>
      </c>
      <c r="D20" s="228">
        <v>66</v>
      </c>
      <c r="E20" s="87"/>
      <c r="F20" s="153"/>
      <c r="G20" s="132"/>
      <c r="H20" s="308"/>
      <c r="I20" s="309"/>
      <c r="J20" s="108"/>
      <c r="K20" s="108"/>
      <c r="L20" s="108"/>
    </row>
    <row r="21" spans="1:12" s="101" customFormat="1" ht="15" customHeight="1">
      <c r="A21" s="150" t="s">
        <v>89</v>
      </c>
      <c r="B21" s="154" t="s">
        <v>147</v>
      </c>
      <c r="C21" s="158"/>
      <c r="D21" s="90"/>
      <c r="E21" s="90"/>
      <c r="F21" s="159" t="s">
        <v>73</v>
      </c>
      <c r="G21" s="133"/>
      <c r="H21" s="308"/>
      <c r="I21" s="309"/>
      <c r="J21" s="99"/>
      <c r="K21" s="99"/>
      <c r="L21" s="99"/>
    </row>
    <row r="22" spans="1:12" s="101" customFormat="1" ht="22.5" customHeight="1">
      <c r="A22" s="150" t="s">
        <v>22</v>
      </c>
      <c r="B22" s="151" t="s">
        <v>148</v>
      </c>
      <c r="C22" s="158"/>
      <c r="D22" s="90"/>
      <c r="E22" s="90"/>
      <c r="F22" s="160"/>
      <c r="G22" s="132"/>
      <c r="H22" s="308"/>
      <c r="I22" s="309"/>
      <c r="J22" s="108"/>
      <c r="K22" s="108"/>
      <c r="L22" s="108"/>
    </row>
    <row r="23" spans="1:12" s="101" customFormat="1" ht="13.5">
      <c r="A23" s="150" t="s">
        <v>61</v>
      </c>
      <c r="B23" s="161" t="s">
        <v>149</v>
      </c>
      <c r="C23" s="158" t="s">
        <v>150</v>
      </c>
      <c r="D23" s="90">
        <v>40</v>
      </c>
      <c r="E23" s="90"/>
      <c r="F23" s="160"/>
      <c r="G23" s="135"/>
      <c r="H23" s="304"/>
      <c r="I23" s="305"/>
      <c r="J23" s="108"/>
      <c r="K23" s="108"/>
      <c r="L23" s="108"/>
    </row>
    <row r="24" spans="1:12" s="126" customFormat="1" ht="13.5">
      <c r="A24" s="150" t="s">
        <v>91</v>
      </c>
      <c r="B24" s="154" t="s">
        <v>151</v>
      </c>
      <c r="C24" s="162" t="s">
        <v>152</v>
      </c>
      <c r="D24" s="141"/>
      <c r="E24" s="90"/>
      <c r="F24" s="160"/>
      <c r="G24" s="134"/>
      <c r="H24" s="306"/>
      <c r="I24" s="307"/>
      <c r="J24" s="125"/>
      <c r="K24" s="125"/>
      <c r="L24" s="125"/>
    </row>
    <row r="25" spans="1:12" s="101" customFormat="1" ht="13.5">
      <c r="A25" s="280" t="s">
        <v>92</v>
      </c>
      <c r="B25" s="282" t="s">
        <v>153</v>
      </c>
      <c r="C25" s="284" t="s">
        <v>152</v>
      </c>
      <c r="D25" s="232">
        <v>20</v>
      </c>
      <c r="E25" s="286"/>
      <c r="F25" s="288"/>
      <c r="G25" s="274"/>
      <c r="H25" s="276"/>
      <c r="I25" s="277"/>
      <c r="J25" s="108"/>
      <c r="K25" s="108"/>
      <c r="L25" s="108"/>
    </row>
    <row r="26" spans="1:12" s="101" customFormat="1" ht="13.5">
      <c r="A26" s="281"/>
      <c r="B26" s="283"/>
      <c r="C26" s="285"/>
      <c r="D26" s="233">
        <v>19</v>
      </c>
      <c r="E26" s="287"/>
      <c r="F26" s="289"/>
      <c r="G26" s="275"/>
      <c r="H26" s="278"/>
      <c r="I26" s="279"/>
      <c r="J26" s="108"/>
      <c r="K26" s="108"/>
      <c r="L26" s="108"/>
    </row>
    <row r="27" spans="1:12" s="101" customFormat="1" ht="15" customHeight="1">
      <c r="A27" s="280" t="s">
        <v>93</v>
      </c>
      <c r="B27" s="354" t="s">
        <v>154</v>
      </c>
      <c r="C27" s="356"/>
      <c r="D27" s="359"/>
      <c r="E27" s="359"/>
      <c r="F27" s="288" t="s">
        <v>73</v>
      </c>
      <c r="G27" s="274"/>
      <c r="H27" s="276"/>
      <c r="I27" s="277"/>
      <c r="J27" s="108"/>
      <c r="K27" s="108"/>
      <c r="L27" s="108"/>
    </row>
    <row r="28" spans="1:12" s="101" customFormat="1" ht="15" customHeight="1">
      <c r="A28" s="281"/>
      <c r="B28" s="355" t="s">
        <v>236</v>
      </c>
      <c r="C28" s="357"/>
      <c r="D28" s="364"/>
      <c r="E28" s="358"/>
      <c r="F28" s="289"/>
      <c r="G28" s="275"/>
      <c r="H28" s="278"/>
      <c r="I28" s="279"/>
      <c r="J28" s="108"/>
      <c r="K28" s="108"/>
      <c r="L28" s="108"/>
    </row>
    <row r="29" spans="1:12" s="101" customFormat="1" ht="25.5" customHeight="1">
      <c r="A29" s="280" t="s">
        <v>94</v>
      </c>
      <c r="B29" s="360" t="s">
        <v>155</v>
      </c>
      <c r="C29" s="310" t="s">
        <v>156</v>
      </c>
      <c r="D29" s="232">
        <v>2.2</v>
      </c>
      <c r="E29" s="359"/>
      <c r="F29" s="362"/>
      <c r="G29" s="274"/>
      <c r="H29" s="276"/>
      <c r="I29" s="277"/>
      <c r="J29" s="108"/>
      <c r="K29" s="108"/>
      <c r="L29" s="108"/>
    </row>
    <row r="30" spans="1:12" s="101" customFormat="1" ht="25.5" customHeight="1">
      <c r="A30" s="281"/>
      <c r="B30" s="361" t="s">
        <v>237</v>
      </c>
      <c r="C30" s="311"/>
      <c r="D30" s="233">
        <v>2.1</v>
      </c>
      <c r="E30" s="358"/>
      <c r="F30" s="363"/>
      <c r="G30" s="275"/>
      <c r="H30" s="278"/>
      <c r="I30" s="279"/>
      <c r="J30" s="108"/>
      <c r="K30" s="108"/>
      <c r="L30" s="108"/>
    </row>
    <row r="31" spans="1:12" s="101" customFormat="1" ht="13.5">
      <c r="A31" s="164" t="s">
        <v>74</v>
      </c>
      <c r="B31" s="151" t="s">
        <v>157</v>
      </c>
      <c r="C31" s="165"/>
      <c r="D31" s="365"/>
      <c r="E31" s="166"/>
      <c r="F31" s="160"/>
      <c r="G31" s="132"/>
      <c r="H31" s="296"/>
      <c r="I31" s="297"/>
      <c r="J31" s="108"/>
      <c r="K31" s="108"/>
      <c r="L31" s="108"/>
    </row>
    <row r="32" spans="1:12" s="101" customFormat="1" ht="27" customHeight="1">
      <c r="A32" s="150" t="s">
        <v>95</v>
      </c>
      <c r="B32" s="167" t="s">
        <v>158</v>
      </c>
      <c r="C32" s="168"/>
      <c r="D32" s="124"/>
      <c r="E32" s="169"/>
      <c r="F32" s="170" t="s">
        <v>73</v>
      </c>
      <c r="G32" s="132"/>
      <c r="H32" s="296"/>
      <c r="I32" s="297"/>
      <c r="J32" s="108"/>
      <c r="K32" s="108"/>
      <c r="L32" s="108"/>
    </row>
    <row r="33" spans="1:12" s="101" customFormat="1" ht="13.5">
      <c r="A33" s="150" t="s">
        <v>96</v>
      </c>
      <c r="B33" s="98" t="s">
        <v>229</v>
      </c>
      <c r="C33" s="171" t="s">
        <v>80</v>
      </c>
      <c r="D33" s="91">
        <v>0.1</v>
      </c>
      <c r="E33" s="172">
        <v>0.6</v>
      </c>
      <c r="F33" s="156"/>
      <c r="G33" s="132"/>
      <c r="H33" s="296"/>
      <c r="I33" s="297"/>
      <c r="J33" s="108"/>
      <c r="K33" s="108"/>
      <c r="L33" s="108"/>
    </row>
    <row r="34" spans="1:12" s="101" customFormat="1" ht="13.5">
      <c r="A34" s="150" t="s">
        <v>97</v>
      </c>
      <c r="B34" s="154" t="s">
        <v>159</v>
      </c>
      <c r="C34" s="171"/>
      <c r="D34" s="91"/>
      <c r="E34" s="173"/>
      <c r="F34" s="174" t="s">
        <v>73</v>
      </c>
      <c r="G34" s="132"/>
      <c r="H34" s="296"/>
      <c r="I34" s="297"/>
      <c r="J34" s="108"/>
      <c r="K34" s="108"/>
      <c r="L34" s="108"/>
    </row>
    <row r="35" spans="1:12" s="101" customFormat="1" ht="15" customHeight="1">
      <c r="A35" s="150" t="s">
        <v>123</v>
      </c>
      <c r="B35" s="154" t="s">
        <v>160</v>
      </c>
      <c r="C35" s="171"/>
      <c r="D35" s="91"/>
      <c r="E35" s="173"/>
      <c r="F35" s="174" t="s">
        <v>73</v>
      </c>
      <c r="G35" s="132"/>
      <c r="H35" s="296"/>
      <c r="I35" s="297"/>
      <c r="J35" s="108"/>
      <c r="K35" s="108"/>
      <c r="L35" s="108"/>
    </row>
    <row r="36" spans="1:12" s="101" customFormat="1" ht="13.5">
      <c r="A36" s="150" t="s">
        <v>124</v>
      </c>
      <c r="B36" s="154" t="s">
        <v>161</v>
      </c>
      <c r="C36" s="171"/>
      <c r="D36" s="91"/>
      <c r="E36" s="173"/>
      <c r="F36" s="174" t="s">
        <v>73</v>
      </c>
      <c r="G36" s="132"/>
      <c r="H36" s="296"/>
      <c r="I36" s="297"/>
      <c r="J36" s="108"/>
      <c r="K36" s="108"/>
      <c r="L36" s="108"/>
    </row>
    <row r="37" spans="1:12" s="101" customFormat="1" ht="15" customHeight="1">
      <c r="A37" s="150" t="s">
        <v>125</v>
      </c>
      <c r="B37" s="154" t="s">
        <v>162</v>
      </c>
      <c r="C37" s="171" t="s">
        <v>163</v>
      </c>
      <c r="D37" s="91">
        <v>60</v>
      </c>
      <c r="E37" s="173"/>
      <c r="F37" s="175"/>
      <c r="G37" s="132"/>
      <c r="H37" s="296"/>
      <c r="I37" s="297"/>
      <c r="J37" s="108"/>
      <c r="K37" s="108"/>
      <c r="L37" s="108"/>
    </row>
    <row r="38" spans="1:12" s="101" customFormat="1" ht="24" customHeight="1">
      <c r="A38" s="150" t="s">
        <v>75</v>
      </c>
      <c r="B38" s="151" t="s">
        <v>164</v>
      </c>
      <c r="C38" s="171"/>
      <c r="D38" s="91"/>
      <c r="E38" s="173"/>
      <c r="F38" s="175"/>
      <c r="G38" s="132"/>
      <c r="H38" s="296"/>
      <c r="I38" s="297"/>
      <c r="J38" s="108"/>
      <c r="K38" s="108"/>
      <c r="L38" s="108"/>
    </row>
    <row r="39" spans="1:12" s="101" customFormat="1" ht="13.5">
      <c r="A39" s="150" t="s">
        <v>98</v>
      </c>
      <c r="B39" s="98" t="s">
        <v>165</v>
      </c>
      <c r="C39" s="171"/>
      <c r="D39" s="91"/>
      <c r="E39" s="173"/>
      <c r="F39" s="174" t="s">
        <v>73</v>
      </c>
      <c r="G39" s="132"/>
      <c r="H39" s="296"/>
      <c r="I39" s="297"/>
      <c r="J39" s="108"/>
      <c r="K39" s="108"/>
      <c r="L39" s="108"/>
    </row>
    <row r="40" spans="1:12" s="126" customFormat="1" ht="13.5">
      <c r="A40" s="150" t="s">
        <v>99</v>
      </c>
      <c r="B40" s="98" t="s">
        <v>166</v>
      </c>
      <c r="C40" s="171"/>
      <c r="D40" s="91"/>
      <c r="E40" s="224"/>
      <c r="F40" s="174" t="s">
        <v>73</v>
      </c>
      <c r="G40" s="132"/>
      <c r="H40" s="296"/>
      <c r="I40" s="297"/>
      <c r="J40" s="125"/>
      <c r="K40" s="125"/>
      <c r="L40" s="125"/>
    </row>
    <row r="41" spans="1:12" s="101" customFormat="1" ht="13.5">
      <c r="A41" s="280" t="s">
        <v>100</v>
      </c>
      <c r="B41" s="282" t="s">
        <v>167</v>
      </c>
      <c r="C41" s="290"/>
      <c r="D41" s="292" t="s">
        <v>168</v>
      </c>
      <c r="E41" s="225" t="s">
        <v>233</v>
      </c>
      <c r="F41" s="294"/>
      <c r="G41" s="274"/>
      <c r="H41" s="276"/>
      <c r="I41" s="277"/>
      <c r="J41" s="108"/>
      <c r="K41" s="108"/>
      <c r="L41" s="108"/>
    </row>
    <row r="42" spans="1:12" s="101" customFormat="1" ht="13.5">
      <c r="A42" s="281"/>
      <c r="B42" s="283"/>
      <c r="C42" s="291"/>
      <c r="D42" s="293"/>
      <c r="E42" s="226" t="s">
        <v>234</v>
      </c>
      <c r="F42" s="295"/>
      <c r="G42" s="275"/>
      <c r="H42" s="278"/>
      <c r="I42" s="279"/>
      <c r="J42" s="108"/>
      <c r="K42" s="108"/>
      <c r="L42" s="108"/>
    </row>
    <row r="43" spans="1:12" s="101" customFormat="1" ht="15.75">
      <c r="A43" s="150" t="s">
        <v>101</v>
      </c>
      <c r="B43" s="154" t="s">
        <v>169</v>
      </c>
      <c r="C43" s="176"/>
      <c r="D43" s="91"/>
      <c r="E43" s="370"/>
      <c r="F43" s="177" t="s">
        <v>73</v>
      </c>
      <c r="G43" s="132"/>
      <c r="H43" s="296"/>
      <c r="I43" s="297"/>
      <c r="J43" s="108"/>
      <c r="K43" s="108"/>
      <c r="L43" s="108"/>
    </row>
    <row r="44" spans="1:12" s="101" customFormat="1" ht="13.5">
      <c r="A44" s="280" t="s">
        <v>102</v>
      </c>
      <c r="B44" s="282" t="s">
        <v>170</v>
      </c>
      <c r="C44" s="290" t="s">
        <v>171</v>
      </c>
      <c r="D44" s="292"/>
      <c r="E44" s="225">
        <v>155</v>
      </c>
      <c r="F44" s="368"/>
      <c r="G44" s="274"/>
      <c r="H44" s="276"/>
      <c r="I44" s="277"/>
      <c r="J44" s="108"/>
      <c r="K44" s="108"/>
      <c r="L44" s="108"/>
    </row>
    <row r="45" spans="1:12" s="101" customFormat="1" ht="13.5">
      <c r="A45" s="281"/>
      <c r="B45" s="283"/>
      <c r="C45" s="291"/>
      <c r="D45" s="293"/>
      <c r="E45" s="226">
        <v>200</v>
      </c>
      <c r="F45" s="369"/>
      <c r="G45" s="275"/>
      <c r="H45" s="278"/>
      <c r="I45" s="279"/>
      <c r="J45" s="108"/>
      <c r="K45" s="108"/>
      <c r="L45" s="108"/>
    </row>
    <row r="46" spans="1:12" s="101" customFormat="1" ht="13.5">
      <c r="A46" s="150" t="s">
        <v>103</v>
      </c>
      <c r="B46" s="154" t="s">
        <v>172</v>
      </c>
      <c r="C46" s="171"/>
      <c r="D46" s="91"/>
      <c r="E46" s="121"/>
      <c r="F46" s="174" t="s">
        <v>73</v>
      </c>
      <c r="G46" s="132"/>
      <c r="H46" s="296"/>
      <c r="I46" s="297"/>
      <c r="J46" s="109"/>
      <c r="K46" s="109"/>
      <c r="L46" s="109"/>
    </row>
    <row r="47" spans="1:12" s="101" customFormat="1" ht="24.75" customHeight="1">
      <c r="A47" s="150" t="s">
        <v>104</v>
      </c>
      <c r="B47" s="154" t="s">
        <v>228</v>
      </c>
      <c r="C47" s="171"/>
      <c r="D47" s="91"/>
      <c r="E47" s="84"/>
      <c r="F47" s="174" t="s">
        <v>73</v>
      </c>
      <c r="G47" s="132"/>
      <c r="H47" s="296"/>
      <c r="I47" s="297"/>
      <c r="J47" s="110"/>
      <c r="K47" s="110"/>
      <c r="L47" s="110"/>
    </row>
    <row r="48" spans="1:12" s="101" customFormat="1" ht="13.5" customHeight="1">
      <c r="A48" s="150" t="s">
        <v>105</v>
      </c>
      <c r="B48" s="178" t="s">
        <v>173</v>
      </c>
      <c r="C48" s="179"/>
      <c r="D48" s="96"/>
      <c r="E48" s="122"/>
      <c r="F48" s="180" t="s">
        <v>73</v>
      </c>
      <c r="G48" s="130"/>
      <c r="H48" s="298"/>
      <c r="I48" s="299"/>
      <c r="J48" s="110"/>
      <c r="K48" s="110"/>
      <c r="L48" s="110"/>
    </row>
    <row r="49" spans="1:12" s="101" customFormat="1" ht="13.5">
      <c r="A49" s="164" t="s">
        <v>76</v>
      </c>
      <c r="B49" s="151" t="s">
        <v>174</v>
      </c>
      <c r="C49" s="181"/>
      <c r="D49" s="182"/>
      <c r="E49" s="183"/>
      <c r="F49" s="184"/>
      <c r="G49" s="130"/>
      <c r="H49" s="298"/>
      <c r="I49" s="299"/>
      <c r="J49" s="110"/>
      <c r="K49" s="110"/>
      <c r="L49" s="110"/>
    </row>
    <row r="50" spans="1:12" s="101" customFormat="1" ht="27">
      <c r="A50" s="150" t="s">
        <v>106</v>
      </c>
      <c r="B50" s="185" t="s">
        <v>175</v>
      </c>
      <c r="C50" s="186"/>
      <c r="D50" s="124"/>
      <c r="E50" s="121"/>
      <c r="F50" s="187" t="s">
        <v>73</v>
      </c>
      <c r="G50" s="130"/>
      <c r="H50" s="298"/>
      <c r="I50" s="299"/>
      <c r="J50" s="110"/>
      <c r="K50" s="110"/>
      <c r="L50" s="110"/>
    </row>
    <row r="51" spans="1:12" s="101" customFormat="1" ht="26.25" customHeight="1">
      <c r="A51" s="188" t="s">
        <v>107</v>
      </c>
      <c r="B51" s="97" t="s">
        <v>176</v>
      </c>
      <c r="C51" s="171"/>
      <c r="D51" s="91"/>
      <c r="E51" s="189"/>
      <c r="F51" s="174" t="s">
        <v>73</v>
      </c>
      <c r="G51" s="130"/>
      <c r="H51" s="298"/>
      <c r="I51" s="299"/>
      <c r="J51" s="110"/>
      <c r="K51" s="110"/>
      <c r="L51" s="110"/>
    </row>
    <row r="52" spans="1:12" s="101" customFormat="1" ht="13.5">
      <c r="A52" s="188" t="s">
        <v>108</v>
      </c>
      <c r="B52" s="190" t="s">
        <v>177</v>
      </c>
      <c r="C52" s="171"/>
      <c r="D52" s="91"/>
      <c r="E52" s="189"/>
      <c r="F52" s="174" t="s">
        <v>73</v>
      </c>
      <c r="G52" s="131"/>
      <c r="H52" s="298"/>
      <c r="I52" s="299"/>
      <c r="J52" s="111"/>
      <c r="K52" s="111"/>
      <c r="L52" s="111"/>
    </row>
    <row r="53" spans="1:12" s="101" customFormat="1" ht="15" customHeight="1">
      <c r="A53" s="188" t="s">
        <v>109</v>
      </c>
      <c r="B53" s="97" t="s">
        <v>178</v>
      </c>
      <c r="C53" s="171" t="s">
        <v>179</v>
      </c>
      <c r="D53" s="91">
        <v>2.5</v>
      </c>
      <c r="E53" s="189"/>
      <c r="F53" s="191"/>
      <c r="G53" s="130"/>
      <c r="H53" s="298"/>
      <c r="I53" s="299"/>
      <c r="J53" s="110"/>
      <c r="K53" s="110"/>
      <c r="L53" s="110"/>
    </row>
    <row r="54" spans="1:12" s="101" customFormat="1" ht="24" customHeight="1">
      <c r="A54" s="371" t="s">
        <v>110</v>
      </c>
      <c r="B54" s="373" t="s">
        <v>180</v>
      </c>
      <c r="C54" s="290"/>
      <c r="D54" s="366"/>
      <c r="E54" s="375"/>
      <c r="F54" s="377" t="s">
        <v>73</v>
      </c>
      <c r="G54" s="379"/>
      <c r="H54" s="381"/>
      <c r="I54" s="382"/>
      <c r="J54" s="110"/>
      <c r="K54" s="110"/>
      <c r="L54" s="110"/>
    </row>
    <row r="55" spans="1:12" s="101" customFormat="1" ht="24" customHeight="1">
      <c r="A55" s="372"/>
      <c r="B55" s="374" t="s">
        <v>238</v>
      </c>
      <c r="C55" s="291"/>
      <c r="D55" s="367"/>
      <c r="E55" s="376"/>
      <c r="F55" s="378"/>
      <c r="G55" s="380"/>
      <c r="H55" s="383"/>
      <c r="I55" s="384"/>
      <c r="J55" s="110"/>
      <c r="K55" s="110"/>
      <c r="L55" s="110"/>
    </row>
    <row r="56" spans="1:12" s="101" customFormat="1" ht="24" customHeight="1">
      <c r="A56" s="188" t="s">
        <v>111</v>
      </c>
      <c r="B56" s="190" t="s">
        <v>181</v>
      </c>
      <c r="C56" s="171"/>
      <c r="D56" s="91"/>
      <c r="E56" s="189"/>
      <c r="F56" s="174" t="s">
        <v>73</v>
      </c>
      <c r="G56" s="132"/>
      <c r="H56" s="296"/>
      <c r="I56" s="297"/>
      <c r="J56" s="110"/>
      <c r="K56" s="110"/>
      <c r="L56" s="110"/>
    </row>
    <row r="57" spans="1:12" s="101" customFormat="1" ht="13.5">
      <c r="A57" s="188" t="s">
        <v>112</v>
      </c>
      <c r="B57" s="154" t="s">
        <v>182</v>
      </c>
      <c r="C57" s="171"/>
      <c r="D57" s="91"/>
      <c r="E57" s="189"/>
      <c r="F57" s="174" t="s">
        <v>73</v>
      </c>
      <c r="G57" s="132"/>
      <c r="H57" s="296"/>
      <c r="I57" s="297"/>
      <c r="J57" s="110"/>
      <c r="K57" s="110"/>
      <c r="L57" s="110"/>
    </row>
    <row r="58" spans="1:12" ht="13.5">
      <c r="A58" s="188" t="s">
        <v>113</v>
      </c>
      <c r="B58" s="154" t="s">
        <v>183</v>
      </c>
      <c r="C58" s="171"/>
      <c r="D58" s="92"/>
      <c r="E58" s="189"/>
      <c r="F58" s="174" t="s">
        <v>73</v>
      </c>
      <c r="G58" s="132"/>
      <c r="H58" s="296"/>
      <c r="I58" s="297"/>
      <c r="J58" s="110"/>
      <c r="K58" s="110"/>
      <c r="L58" s="110"/>
    </row>
    <row r="59" spans="1:12" ht="15" customHeight="1">
      <c r="A59" s="188" t="s">
        <v>114</v>
      </c>
      <c r="B59" s="190" t="s">
        <v>184</v>
      </c>
      <c r="C59" s="171"/>
      <c r="D59" s="91"/>
      <c r="E59" s="189"/>
      <c r="F59" s="174" t="s">
        <v>73</v>
      </c>
      <c r="G59" s="132"/>
      <c r="H59" s="296"/>
      <c r="I59" s="297"/>
      <c r="J59" s="110"/>
      <c r="K59" s="110"/>
      <c r="L59" s="110"/>
    </row>
    <row r="60" spans="1:12" ht="15" customHeight="1">
      <c r="A60" s="188" t="s">
        <v>185</v>
      </c>
      <c r="B60" s="154" t="s">
        <v>186</v>
      </c>
      <c r="C60" s="171"/>
      <c r="D60" s="91"/>
      <c r="E60" s="189"/>
      <c r="F60" s="174" t="s">
        <v>73</v>
      </c>
      <c r="G60" s="132"/>
      <c r="H60" s="296"/>
      <c r="I60" s="297"/>
      <c r="J60" s="110"/>
      <c r="K60" s="110"/>
      <c r="L60" s="110"/>
    </row>
    <row r="61" spans="1:12" ht="19.5" customHeight="1">
      <c r="A61" s="188" t="s">
        <v>187</v>
      </c>
      <c r="B61" s="154" t="s">
        <v>188</v>
      </c>
      <c r="C61" s="171"/>
      <c r="D61" s="91"/>
      <c r="E61" s="189"/>
      <c r="F61" s="174" t="s">
        <v>189</v>
      </c>
      <c r="G61" s="132"/>
      <c r="H61" s="296"/>
      <c r="I61" s="297"/>
      <c r="J61" s="110"/>
      <c r="K61" s="110"/>
      <c r="L61" s="110"/>
    </row>
    <row r="62" spans="1:12" ht="13.5">
      <c r="A62" s="188" t="s">
        <v>190</v>
      </c>
      <c r="B62" s="190" t="s">
        <v>191</v>
      </c>
      <c r="C62" s="171"/>
      <c r="D62" s="93"/>
      <c r="E62" s="189"/>
      <c r="F62" s="174" t="s">
        <v>73</v>
      </c>
      <c r="G62" s="132"/>
      <c r="H62" s="296"/>
      <c r="I62" s="297"/>
      <c r="J62" s="110"/>
      <c r="K62" s="110"/>
      <c r="L62" s="110"/>
    </row>
    <row r="63" spans="1:12" ht="13.5">
      <c r="A63" s="188" t="s">
        <v>192</v>
      </c>
      <c r="B63" s="154" t="s">
        <v>193</v>
      </c>
      <c r="C63" s="171"/>
      <c r="D63" s="93"/>
      <c r="E63" s="189"/>
      <c r="F63" s="174" t="s">
        <v>73</v>
      </c>
      <c r="G63" s="132"/>
      <c r="H63" s="296"/>
      <c r="I63" s="297"/>
      <c r="J63" s="110"/>
      <c r="K63" s="110"/>
      <c r="L63" s="110"/>
    </row>
    <row r="64" spans="1:12" ht="13.5">
      <c r="A64" s="188" t="s">
        <v>194</v>
      </c>
      <c r="B64" s="154" t="s">
        <v>195</v>
      </c>
      <c r="C64" s="171"/>
      <c r="D64" s="91"/>
      <c r="E64" s="189"/>
      <c r="F64" s="174" t="s">
        <v>73</v>
      </c>
      <c r="G64" s="130"/>
      <c r="H64" s="298"/>
      <c r="I64" s="299"/>
      <c r="J64" s="110"/>
      <c r="K64" s="110"/>
      <c r="L64" s="110"/>
    </row>
    <row r="65" spans="1:12" ht="24" customHeight="1">
      <c r="A65" s="188" t="s">
        <v>196</v>
      </c>
      <c r="B65" s="154" t="s">
        <v>197</v>
      </c>
      <c r="C65" s="171"/>
      <c r="D65" s="91"/>
      <c r="E65" s="189"/>
      <c r="F65" s="174" t="s">
        <v>73</v>
      </c>
      <c r="G65" s="130"/>
      <c r="H65" s="298"/>
      <c r="I65" s="299"/>
      <c r="J65" s="110"/>
      <c r="K65" s="110"/>
      <c r="L65" s="110"/>
    </row>
    <row r="66" spans="1:12" ht="15" customHeight="1">
      <c r="A66" s="188" t="s">
        <v>198</v>
      </c>
      <c r="B66" s="154" t="s">
        <v>199</v>
      </c>
      <c r="C66" s="171"/>
      <c r="D66" s="189"/>
      <c r="E66" s="189"/>
      <c r="F66" s="174" t="s">
        <v>73</v>
      </c>
      <c r="G66" s="132"/>
      <c r="H66" s="296"/>
      <c r="I66" s="297"/>
      <c r="J66" s="110"/>
      <c r="K66" s="110"/>
      <c r="L66" s="110"/>
    </row>
    <row r="67" spans="1:12" ht="13.5">
      <c r="A67" s="188" t="s">
        <v>200</v>
      </c>
      <c r="B67" s="154" t="s">
        <v>201</v>
      </c>
      <c r="C67" s="171"/>
      <c r="D67" s="91"/>
      <c r="E67" s="189"/>
      <c r="F67" s="174" t="s">
        <v>73</v>
      </c>
      <c r="G67" s="132"/>
      <c r="H67" s="296"/>
      <c r="I67" s="297"/>
      <c r="J67" s="110"/>
      <c r="K67" s="110"/>
      <c r="L67" s="110"/>
    </row>
    <row r="68" spans="1:12" ht="13.5">
      <c r="A68" s="188"/>
      <c r="B68" s="192" t="s">
        <v>202</v>
      </c>
      <c r="C68" s="171"/>
      <c r="D68" s="91"/>
      <c r="E68" s="189"/>
      <c r="F68" s="191"/>
      <c r="G68" s="132"/>
      <c r="H68" s="296"/>
      <c r="I68" s="297"/>
      <c r="J68" s="110"/>
      <c r="K68" s="110"/>
      <c r="L68" s="110"/>
    </row>
    <row r="69" spans="1:12" ht="13.5">
      <c r="A69" s="188" t="s">
        <v>77</v>
      </c>
      <c r="B69" s="151" t="s">
        <v>203</v>
      </c>
      <c r="C69" s="171"/>
      <c r="D69" s="91"/>
      <c r="E69" s="189"/>
      <c r="F69" s="191"/>
      <c r="G69" s="132"/>
      <c r="H69" s="296"/>
      <c r="I69" s="297"/>
      <c r="J69" s="109"/>
      <c r="K69" s="109"/>
      <c r="L69" s="109"/>
    </row>
    <row r="70" spans="1:12" ht="13.5">
      <c r="A70" s="188" t="s">
        <v>115</v>
      </c>
      <c r="B70" s="154" t="s">
        <v>204</v>
      </c>
      <c r="C70" s="171"/>
      <c r="D70" s="91"/>
      <c r="E70" s="189"/>
      <c r="F70" s="174" t="s">
        <v>73</v>
      </c>
      <c r="G70" s="132"/>
      <c r="H70" s="296"/>
      <c r="I70" s="297"/>
      <c r="J70" s="110"/>
      <c r="K70" s="110"/>
      <c r="L70" s="110"/>
    </row>
    <row r="71" spans="1:12" ht="13.5">
      <c r="A71" s="188" t="s">
        <v>116</v>
      </c>
      <c r="B71" s="154" t="s">
        <v>205</v>
      </c>
      <c r="C71" s="171"/>
      <c r="D71" s="91"/>
      <c r="E71" s="189"/>
      <c r="F71" s="174" t="s">
        <v>73</v>
      </c>
      <c r="G71" s="132"/>
      <c r="H71" s="296"/>
      <c r="I71" s="297"/>
      <c r="J71" s="110"/>
      <c r="K71" s="110"/>
      <c r="L71" s="110"/>
    </row>
    <row r="72" spans="1:12" ht="13.5">
      <c r="A72" s="188" t="s">
        <v>117</v>
      </c>
      <c r="B72" s="154" t="s">
        <v>206</v>
      </c>
      <c r="C72" s="171"/>
      <c r="D72" s="91"/>
      <c r="E72" s="189"/>
      <c r="F72" s="174" t="s">
        <v>73</v>
      </c>
      <c r="G72" s="132"/>
      <c r="H72" s="296"/>
      <c r="I72" s="297"/>
      <c r="J72" s="110"/>
      <c r="K72" s="110"/>
      <c r="L72" s="110"/>
    </row>
    <row r="73" spans="1:12" ht="13.5">
      <c r="A73" s="188" t="s">
        <v>118</v>
      </c>
      <c r="B73" s="154" t="s">
        <v>207</v>
      </c>
      <c r="C73" s="171"/>
      <c r="D73" s="91"/>
      <c r="E73" s="189"/>
      <c r="F73" s="174" t="s">
        <v>73</v>
      </c>
      <c r="G73" s="132"/>
      <c r="H73" s="296"/>
      <c r="I73" s="297"/>
      <c r="J73" s="110"/>
      <c r="K73" s="110"/>
      <c r="L73" s="110"/>
    </row>
    <row r="74" spans="1:12" ht="13.5">
      <c r="A74" s="188" t="s">
        <v>208</v>
      </c>
      <c r="B74" s="154" t="s">
        <v>209</v>
      </c>
      <c r="C74" s="171"/>
      <c r="D74" s="91"/>
      <c r="E74" s="189"/>
      <c r="F74" s="174" t="s">
        <v>73</v>
      </c>
      <c r="G74" s="132"/>
      <c r="H74" s="296"/>
      <c r="I74" s="297"/>
      <c r="J74" s="110"/>
      <c r="K74" s="110"/>
      <c r="L74" s="110"/>
    </row>
    <row r="75" spans="1:12" s="127" customFormat="1" ht="13.5">
      <c r="A75" s="188" t="s">
        <v>210</v>
      </c>
      <c r="B75" s="154" t="s">
        <v>211</v>
      </c>
      <c r="C75" s="171"/>
      <c r="D75" s="91"/>
      <c r="E75" s="189"/>
      <c r="F75" s="174" t="s">
        <v>73</v>
      </c>
      <c r="G75" s="132"/>
      <c r="H75" s="296"/>
      <c r="I75" s="297"/>
      <c r="J75" s="111"/>
      <c r="K75" s="111"/>
      <c r="L75" s="111"/>
    </row>
    <row r="76" spans="1:12" ht="13.5">
      <c r="A76" s="188" t="s">
        <v>212</v>
      </c>
      <c r="B76" s="190" t="s">
        <v>213</v>
      </c>
      <c r="C76" s="171"/>
      <c r="D76" s="91"/>
      <c r="E76" s="189"/>
      <c r="F76" s="174" t="s">
        <v>73</v>
      </c>
      <c r="G76" s="132"/>
      <c r="H76" s="296"/>
      <c r="I76" s="297"/>
      <c r="J76" s="110"/>
      <c r="K76" s="110"/>
      <c r="L76" s="110"/>
    </row>
    <row r="77" spans="1:12" ht="13.5">
      <c r="A77" s="188" t="s">
        <v>214</v>
      </c>
      <c r="B77" s="154" t="s">
        <v>215</v>
      </c>
      <c r="C77" s="171"/>
      <c r="D77" s="91"/>
      <c r="E77" s="189"/>
      <c r="F77" s="174" t="s">
        <v>73</v>
      </c>
      <c r="G77" s="132"/>
      <c r="H77" s="296"/>
      <c r="I77" s="297"/>
      <c r="J77" s="110"/>
      <c r="K77" s="110"/>
      <c r="L77" s="110"/>
    </row>
    <row r="78" spans="1:12" ht="13.5">
      <c r="A78" s="188" t="s">
        <v>216</v>
      </c>
      <c r="B78" s="154" t="s">
        <v>217</v>
      </c>
      <c r="C78" s="171"/>
      <c r="D78" s="91"/>
      <c r="E78" s="189"/>
      <c r="F78" s="174" t="s">
        <v>73</v>
      </c>
      <c r="G78" s="132"/>
      <c r="H78" s="296"/>
      <c r="I78" s="297"/>
      <c r="J78" s="110"/>
      <c r="K78" s="110"/>
      <c r="L78" s="110"/>
    </row>
    <row r="79" spans="1:12" ht="13.5">
      <c r="A79" s="188" t="s">
        <v>218</v>
      </c>
      <c r="B79" s="154" t="s">
        <v>219</v>
      </c>
      <c r="C79" s="171"/>
      <c r="D79" s="91"/>
      <c r="E79" s="189"/>
      <c r="F79" s="174" t="s">
        <v>73</v>
      </c>
      <c r="G79" s="132"/>
      <c r="H79" s="296"/>
      <c r="I79" s="297"/>
      <c r="J79" s="110"/>
      <c r="K79" s="110"/>
      <c r="L79" s="110"/>
    </row>
    <row r="80" spans="1:12" ht="13.5">
      <c r="A80" s="188" t="s">
        <v>220</v>
      </c>
      <c r="B80" s="163" t="s">
        <v>221</v>
      </c>
      <c r="C80" s="179"/>
      <c r="D80" s="96"/>
      <c r="E80" s="193"/>
      <c r="F80" s="180" t="s">
        <v>73</v>
      </c>
      <c r="G80" s="132"/>
      <c r="H80" s="296"/>
      <c r="I80" s="297"/>
      <c r="J80" s="110"/>
      <c r="K80" s="110"/>
      <c r="L80" s="110"/>
    </row>
    <row r="81" spans="1:12" ht="13.5">
      <c r="A81" s="194" t="s">
        <v>79</v>
      </c>
      <c r="B81" s="195" t="s">
        <v>222</v>
      </c>
      <c r="C81" s="181"/>
      <c r="D81" s="182"/>
      <c r="E81" s="196"/>
      <c r="F81" s="197"/>
      <c r="G81" s="136"/>
      <c r="H81" s="302"/>
      <c r="I81" s="303"/>
      <c r="J81" s="110"/>
      <c r="K81" s="110"/>
      <c r="L81" s="110"/>
    </row>
    <row r="82" spans="1:12" ht="13.5">
      <c r="A82" s="188" t="s">
        <v>119</v>
      </c>
      <c r="B82" s="198" t="s">
        <v>223</v>
      </c>
      <c r="C82" s="186"/>
      <c r="D82" s="124"/>
      <c r="E82" s="199"/>
      <c r="F82" s="187" t="s">
        <v>73</v>
      </c>
      <c r="G82" s="130"/>
      <c r="H82" s="298"/>
      <c r="I82" s="299"/>
      <c r="J82" s="110"/>
      <c r="K82" s="110"/>
      <c r="L82" s="110"/>
    </row>
    <row r="83" spans="1:12" ht="27">
      <c r="A83" s="188" t="s">
        <v>120</v>
      </c>
      <c r="B83" s="190" t="s">
        <v>224</v>
      </c>
      <c r="C83" s="171"/>
      <c r="D83" s="91"/>
      <c r="E83" s="189"/>
      <c r="F83" s="174" t="s">
        <v>73</v>
      </c>
      <c r="G83" s="130"/>
      <c r="H83" s="298"/>
      <c r="I83" s="299"/>
      <c r="J83" s="110"/>
      <c r="K83" s="110"/>
      <c r="L83" s="110"/>
    </row>
    <row r="84" spans="1:12" ht="13.5">
      <c r="A84" s="188" t="s">
        <v>121</v>
      </c>
      <c r="B84" s="190" t="s">
        <v>225</v>
      </c>
      <c r="C84" s="171"/>
      <c r="D84" s="91"/>
      <c r="E84" s="189"/>
      <c r="F84" s="174" t="s">
        <v>73</v>
      </c>
      <c r="G84" s="130"/>
      <c r="H84" s="298"/>
      <c r="I84" s="299"/>
      <c r="J84" s="110"/>
      <c r="K84" s="110"/>
      <c r="L84" s="110"/>
    </row>
    <row r="85" spans="1:12" ht="27">
      <c r="A85" s="188" t="s">
        <v>122</v>
      </c>
      <c r="B85" s="190" t="s">
        <v>226</v>
      </c>
      <c r="C85" s="171"/>
      <c r="D85" s="91"/>
      <c r="E85" s="189"/>
      <c r="F85" s="174" t="s">
        <v>73</v>
      </c>
      <c r="G85" s="130"/>
      <c r="H85" s="298"/>
      <c r="I85" s="299"/>
      <c r="J85" s="110"/>
      <c r="K85" s="110"/>
      <c r="L85" s="110"/>
    </row>
    <row r="86" spans="1:12" ht="41.25" thickBot="1">
      <c r="A86" s="200" t="s">
        <v>126</v>
      </c>
      <c r="B86" s="201" t="s">
        <v>227</v>
      </c>
      <c r="C86" s="202"/>
      <c r="D86" s="203"/>
      <c r="E86" s="204"/>
      <c r="F86" s="205" t="s">
        <v>73</v>
      </c>
      <c r="G86" s="209"/>
      <c r="H86" s="300"/>
      <c r="I86" s="301"/>
      <c r="J86" s="110"/>
      <c r="K86" s="110"/>
      <c r="L86" s="110"/>
    </row>
    <row r="87" spans="1:12" ht="13.5">
      <c r="A87" s="112"/>
      <c r="B87" s="112"/>
      <c r="C87" s="119"/>
      <c r="D87" s="119"/>
      <c r="E87" s="119"/>
      <c r="F87" s="119"/>
      <c r="G87" s="112"/>
      <c r="H87" s="112"/>
      <c r="I87" s="112"/>
      <c r="J87" s="112"/>
      <c r="K87" s="112"/>
      <c r="L87" s="112"/>
    </row>
    <row r="89" spans="1:6" ht="15">
      <c r="A89" s="318" t="s">
        <v>1</v>
      </c>
      <c r="B89" s="319"/>
      <c r="C89" s="320"/>
      <c r="D89" s="321"/>
      <c r="E89" s="321"/>
      <c r="F89" s="322"/>
    </row>
    <row r="90" spans="1:6" ht="15">
      <c r="A90" s="318" t="s">
        <v>2</v>
      </c>
      <c r="B90" s="319"/>
      <c r="C90" s="320"/>
      <c r="D90" s="321"/>
      <c r="E90" s="321"/>
      <c r="F90" s="322"/>
    </row>
    <row r="91" spans="1:6" ht="15">
      <c r="A91" s="318" t="s">
        <v>4</v>
      </c>
      <c r="B91" s="319"/>
      <c r="C91" s="320"/>
      <c r="D91" s="321"/>
      <c r="E91" s="321"/>
      <c r="F91" s="322"/>
    </row>
    <row r="92" spans="1:6" ht="15">
      <c r="A92" s="318" t="s">
        <v>5</v>
      </c>
      <c r="B92" s="319"/>
      <c r="C92" s="320"/>
      <c r="D92" s="321"/>
      <c r="E92" s="321"/>
      <c r="F92" s="322"/>
    </row>
    <row r="93" spans="1:6" ht="15">
      <c r="A93" s="318" t="s">
        <v>6</v>
      </c>
      <c r="B93" s="319"/>
      <c r="C93" s="320"/>
      <c r="D93" s="321"/>
      <c r="E93" s="321"/>
      <c r="F93" s="322"/>
    </row>
    <row r="94" spans="1:5" ht="15">
      <c r="A94" s="44"/>
      <c r="B94" s="44"/>
      <c r="C94" s="41"/>
      <c r="D94" s="41"/>
      <c r="E94" s="43"/>
    </row>
    <row r="95" spans="1:8" ht="15" customHeight="1">
      <c r="A95" s="266" t="s">
        <v>36</v>
      </c>
      <c r="B95" s="266"/>
      <c r="C95" s="266"/>
      <c r="D95" s="266"/>
      <c r="E95" s="266"/>
      <c r="F95" s="266"/>
      <c r="G95" s="266"/>
      <c r="H95" s="266"/>
    </row>
    <row r="96" spans="1:5" ht="15">
      <c r="A96" s="63"/>
      <c r="B96" s="63"/>
      <c r="C96" s="63"/>
      <c r="D96" s="63"/>
      <c r="E96" s="43"/>
    </row>
    <row r="97" spans="1:5" ht="15">
      <c r="A97" s="9" t="s">
        <v>13</v>
      </c>
      <c r="B97" s="128"/>
      <c r="C97" s="10"/>
      <c r="D97" s="11"/>
      <c r="E97" s="43"/>
    </row>
    <row r="98" spans="1:5" ht="15">
      <c r="A98" s="9" t="s">
        <v>14</v>
      </c>
      <c r="B98" s="129"/>
      <c r="C98" s="12"/>
      <c r="D98" s="13"/>
      <c r="E98" s="43"/>
    </row>
    <row r="99" spans="1:5" ht="15">
      <c r="A99" s="11"/>
      <c r="B99" s="11"/>
      <c r="C99" s="11"/>
      <c r="D99" s="11"/>
      <c r="E99" s="43"/>
    </row>
    <row r="100" spans="1:5" ht="15">
      <c r="A100" s="11"/>
      <c r="B100" s="11"/>
      <c r="C100" s="11"/>
      <c r="D100" s="94"/>
      <c r="E100" s="43"/>
    </row>
    <row r="101" spans="1:6" ht="15">
      <c r="A101" s="11"/>
      <c r="B101" s="11"/>
      <c r="C101" s="14" t="s">
        <v>15</v>
      </c>
      <c r="D101" s="314"/>
      <c r="E101" s="315"/>
      <c r="F101" s="316"/>
    </row>
    <row r="102" spans="1:5" ht="15">
      <c r="A102" s="11"/>
      <c r="B102" s="11"/>
      <c r="C102" s="15"/>
      <c r="D102" s="95" t="s">
        <v>16</v>
      </c>
      <c r="E102" s="43"/>
    </row>
    <row r="103" spans="1:5" ht="15">
      <c r="A103" s="11"/>
      <c r="B103" s="11"/>
      <c r="C103" s="11"/>
      <c r="D103" s="11"/>
      <c r="E103" s="43"/>
    </row>
    <row r="104" spans="1:5" ht="15">
      <c r="A104" s="262" t="s">
        <v>17</v>
      </c>
      <c r="B104" s="262"/>
      <c r="C104" s="15"/>
      <c r="D104" s="15"/>
      <c r="E104" s="43"/>
    </row>
    <row r="105" spans="1:5" ht="15">
      <c r="A105" s="128"/>
      <c r="B105" s="317" t="s">
        <v>18</v>
      </c>
      <c r="C105" s="263"/>
      <c r="D105" s="16"/>
      <c r="E105" s="43"/>
    </row>
    <row r="106" spans="1:5" ht="15">
      <c r="A106" s="11"/>
      <c r="B106" s="11"/>
      <c r="C106" s="11"/>
      <c r="D106" s="11"/>
      <c r="E106" s="43"/>
    </row>
    <row r="107" spans="1:5" ht="15">
      <c r="A107" s="41"/>
      <c r="B107" s="41"/>
      <c r="C107" s="41"/>
      <c r="D107" s="41"/>
      <c r="E107" s="43"/>
    </row>
    <row r="108" spans="1:12" ht="12.75">
      <c r="A108" s="113"/>
      <c r="B108" s="109"/>
      <c r="C108" s="114"/>
      <c r="D108" s="114"/>
      <c r="E108" s="114"/>
      <c r="F108" s="114"/>
      <c r="G108" s="103"/>
      <c r="H108" s="103"/>
      <c r="I108" s="103"/>
      <c r="J108" s="103"/>
      <c r="K108" s="103"/>
      <c r="L108" s="103"/>
    </row>
    <row r="109" spans="1:12" ht="12.75">
      <c r="A109" s="113"/>
      <c r="B109" s="109"/>
      <c r="C109" s="114"/>
      <c r="D109" s="114"/>
      <c r="E109" s="114"/>
      <c r="F109" s="114"/>
      <c r="G109" s="103"/>
      <c r="H109" s="103"/>
      <c r="I109" s="103"/>
      <c r="J109" s="103"/>
      <c r="K109" s="103"/>
      <c r="L109" s="103"/>
    </row>
    <row r="110" spans="1:12" ht="12.75">
      <c r="A110" s="113"/>
      <c r="B110" s="109"/>
      <c r="C110" s="114"/>
      <c r="D110" s="114"/>
      <c r="E110" s="114"/>
      <c r="F110" s="114"/>
      <c r="G110" s="103"/>
      <c r="H110" s="103"/>
      <c r="I110" s="103"/>
      <c r="J110" s="103"/>
      <c r="K110" s="103"/>
      <c r="L110" s="103"/>
    </row>
    <row r="111" spans="1:12" ht="12.75">
      <c r="A111" s="113"/>
      <c r="B111" s="109"/>
      <c r="C111" s="114"/>
      <c r="D111" s="114"/>
      <c r="E111" s="114"/>
      <c r="F111" s="114"/>
      <c r="G111" s="103"/>
      <c r="H111" s="103"/>
      <c r="I111" s="103"/>
      <c r="J111" s="103"/>
      <c r="K111" s="103"/>
      <c r="L111" s="103"/>
    </row>
    <row r="112" spans="1:12" ht="12.75">
      <c r="A112" s="113"/>
      <c r="B112" s="109"/>
      <c r="C112" s="114"/>
      <c r="D112" s="114"/>
      <c r="E112" s="114"/>
      <c r="F112" s="114"/>
      <c r="G112" s="103"/>
      <c r="H112" s="103"/>
      <c r="I112" s="103"/>
      <c r="J112" s="103"/>
      <c r="K112" s="103"/>
      <c r="L112" s="103"/>
    </row>
    <row r="113" spans="1:12" ht="12.75">
      <c r="A113" s="113"/>
      <c r="B113" s="109"/>
      <c r="C113" s="114"/>
      <c r="D113" s="114"/>
      <c r="E113" s="114"/>
      <c r="F113" s="114"/>
      <c r="G113" s="103"/>
      <c r="H113" s="103"/>
      <c r="I113" s="103"/>
      <c r="J113" s="103"/>
      <c r="K113" s="103"/>
      <c r="L113" s="103"/>
    </row>
    <row r="114" spans="1:12" ht="12.75">
      <c r="A114" s="113"/>
      <c r="B114" s="109"/>
      <c r="C114" s="114"/>
      <c r="D114" s="114"/>
      <c r="E114" s="114"/>
      <c r="F114" s="114"/>
      <c r="G114" s="103"/>
      <c r="H114" s="103"/>
      <c r="I114" s="103"/>
      <c r="J114" s="103"/>
      <c r="K114" s="103"/>
      <c r="L114" s="103"/>
    </row>
    <row r="115" spans="1:12" ht="12.75">
      <c r="A115" s="113"/>
      <c r="B115" s="109"/>
      <c r="C115" s="114"/>
      <c r="D115" s="114"/>
      <c r="E115" s="114"/>
      <c r="F115" s="114"/>
      <c r="G115" s="103"/>
      <c r="H115" s="103"/>
      <c r="I115" s="103"/>
      <c r="J115" s="103"/>
      <c r="K115" s="103"/>
      <c r="L115" s="103"/>
    </row>
  </sheetData>
  <sheetProtection/>
  <mergeCells count="139">
    <mergeCell ref="A54:A55"/>
    <mergeCell ref="C54:C55"/>
    <mergeCell ref="D54:D55"/>
    <mergeCell ref="E54:E55"/>
    <mergeCell ref="F54:F55"/>
    <mergeCell ref="G54:G55"/>
    <mergeCell ref="A44:A45"/>
    <mergeCell ref="B44:B45"/>
    <mergeCell ref="D44:D45"/>
    <mergeCell ref="F44:F45"/>
    <mergeCell ref="G44:G45"/>
    <mergeCell ref="H44:I45"/>
    <mergeCell ref="A29:A30"/>
    <mergeCell ref="C29:C30"/>
    <mergeCell ref="E29:E30"/>
    <mergeCell ref="F29:F30"/>
    <mergeCell ref="G29:G30"/>
    <mergeCell ref="H29:I30"/>
    <mergeCell ref="A27:A28"/>
    <mergeCell ref="C27:C28"/>
    <mergeCell ref="D27:D28"/>
    <mergeCell ref="E27:E28"/>
    <mergeCell ref="F27:F28"/>
    <mergeCell ref="G27:G28"/>
    <mergeCell ref="G15:G16"/>
    <mergeCell ref="H15:I16"/>
    <mergeCell ref="A2:I2"/>
    <mergeCell ref="A1:I1"/>
    <mergeCell ref="A5:I5"/>
    <mergeCell ref="H7:I7"/>
    <mergeCell ref="A93:B93"/>
    <mergeCell ref="C93:F93"/>
    <mergeCell ref="A89:B89"/>
    <mergeCell ref="C89:F89"/>
    <mergeCell ref="H10:I10"/>
    <mergeCell ref="A3:F3"/>
    <mergeCell ref="A6:B7"/>
    <mergeCell ref="A8:B9"/>
    <mergeCell ref="C8:F8"/>
    <mergeCell ref="G6:I6"/>
    <mergeCell ref="D101:F101"/>
    <mergeCell ref="A104:B104"/>
    <mergeCell ref="B105:C105"/>
    <mergeCell ref="A90:B90"/>
    <mergeCell ref="C90:F90"/>
    <mergeCell ref="A91:B91"/>
    <mergeCell ref="C91:F91"/>
    <mergeCell ref="A92:B92"/>
    <mergeCell ref="A95:H95"/>
    <mergeCell ref="C92:F92"/>
    <mergeCell ref="B15:B16"/>
    <mergeCell ref="A15:A16"/>
    <mergeCell ref="C15:C16"/>
    <mergeCell ref="H20:I20"/>
    <mergeCell ref="C18:C19"/>
    <mergeCell ref="B18:B19"/>
    <mergeCell ref="A18:A19"/>
    <mergeCell ref="E18:E19"/>
    <mergeCell ref="E15:E16"/>
    <mergeCell ref="F15:F16"/>
    <mergeCell ref="H21:I21"/>
    <mergeCell ref="H22:I22"/>
    <mergeCell ref="H11:I11"/>
    <mergeCell ref="H12:I12"/>
    <mergeCell ref="H13:I13"/>
    <mergeCell ref="H14:I14"/>
    <mergeCell ref="H17:I17"/>
    <mergeCell ref="H23:I23"/>
    <mergeCell ref="H31:I31"/>
    <mergeCell ref="H32:I32"/>
    <mergeCell ref="H24:I24"/>
    <mergeCell ref="H27:I28"/>
    <mergeCell ref="C44:C45"/>
    <mergeCell ref="H33:I33"/>
    <mergeCell ref="H34:I34"/>
    <mergeCell ref="H35:I35"/>
    <mergeCell ref="H36:I36"/>
    <mergeCell ref="H37:I37"/>
    <mergeCell ref="H38:I38"/>
    <mergeCell ref="H39:I39"/>
    <mergeCell ref="H43:I43"/>
    <mergeCell ref="H47:I47"/>
    <mergeCell ref="H48:I48"/>
    <mergeCell ref="H40:I40"/>
    <mergeCell ref="H46:I46"/>
    <mergeCell ref="H41:I42"/>
    <mergeCell ref="H62:I62"/>
    <mergeCell ref="H59:I59"/>
    <mergeCell ref="H49:I49"/>
    <mergeCell ref="H50:I50"/>
    <mergeCell ref="H51:I51"/>
    <mergeCell ref="H52:I52"/>
    <mergeCell ref="H53:I53"/>
    <mergeCell ref="H54:I55"/>
    <mergeCell ref="H76:I76"/>
    <mergeCell ref="H77:I77"/>
    <mergeCell ref="H64:I64"/>
    <mergeCell ref="H65:I65"/>
    <mergeCell ref="H66:I66"/>
    <mergeCell ref="H67:I67"/>
    <mergeCell ref="H68:I68"/>
    <mergeCell ref="H70:I70"/>
    <mergeCell ref="H69:I69"/>
    <mergeCell ref="H75:I75"/>
    <mergeCell ref="H85:I85"/>
    <mergeCell ref="H86:I86"/>
    <mergeCell ref="H78:I78"/>
    <mergeCell ref="H79:I79"/>
    <mergeCell ref="H81:I81"/>
    <mergeCell ref="H82:I82"/>
    <mergeCell ref="H83:I83"/>
    <mergeCell ref="H84:I84"/>
    <mergeCell ref="H80:I80"/>
    <mergeCell ref="H71:I71"/>
    <mergeCell ref="H72:I72"/>
    <mergeCell ref="H73:I73"/>
    <mergeCell ref="H74:I74"/>
    <mergeCell ref="H63:I63"/>
    <mergeCell ref="H56:I56"/>
    <mergeCell ref="H57:I57"/>
    <mergeCell ref="H58:I58"/>
    <mergeCell ref="H60:I60"/>
    <mergeCell ref="H61:I61"/>
    <mergeCell ref="A41:A42"/>
    <mergeCell ref="B41:B42"/>
    <mergeCell ref="C41:C42"/>
    <mergeCell ref="D41:D42"/>
    <mergeCell ref="F41:F42"/>
    <mergeCell ref="G41:G42"/>
    <mergeCell ref="F18:F19"/>
    <mergeCell ref="G18:G19"/>
    <mergeCell ref="H18:I19"/>
    <mergeCell ref="A25:A26"/>
    <mergeCell ref="B25:B26"/>
    <mergeCell ref="C25:C26"/>
    <mergeCell ref="E25:E26"/>
    <mergeCell ref="F25:F26"/>
    <mergeCell ref="G25:G26"/>
    <mergeCell ref="H25:I26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portrait" paperSize="9" scale="70" r:id="rId1"/>
  <headerFooter>
    <oddHeader>&amp;R&amp;"Arial Narrow,Tučné"&amp;10Príloha č. 6 
&amp;"Arial Narrow,Normálne"Špecifikácia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L20" sqref="L20"/>
    </sheetView>
  </sheetViews>
  <sheetFormatPr defaultColWidth="9.140625" defaultRowHeight="15"/>
  <cols>
    <col min="1" max="1" width="5.28125" style="32" customWidth="1"/>
    <col min="2" max="2" width="27.28125" style="32" customWidth="1"/>
    <col min="3" max="3" width="3.421875" style="32" customWidth="1"/>
    <col min="4" max="4" width="7.421875" style="32" customWidth="1"/>
    <col min="5" max="5" width="8.8515625" style="32" customWidth="1"/>
    <col min="6" max="6" width="7.8515625" style="32" customWidth="1"/>
    <col min="7" max="7" width="11.57421875" style="32" customWidth="1"/>
    <col min="8" max="8" width="10.7109375" style="32" customWidth="1"/>
    <col min="9" max="9" width="7.00390625" style="32" customWidth="1"/>
    <col min="10" max="10" width="9.57421875" style="32" customWidth="1"/>
    <col min="11" max="11" width="6.421875" style="32" customWidth="1"/>
    <col min="14" max="14" width="10.140625" style="0" customWidth="1"/>
    <col min="15" max="15" width="11.28125" style="0" customWidth="1"/>
  </cols>
  <sheetData>
    <row r="1" spans="1:12" s="41" customFormat="1" ht="12.75">
      <c r="A1" s="260" t="s">
        <v>128</v>
      </c>
      <c r="B1" s="260"/>
      <c r="C1" s="260"/>
      <c r="D1" s="260"/>
      <c r="E1" s="260"/>
      <c r="F1" s="260"/>
      <c r="G1" s="260"/>
      <c r="H1" s="260"/>
      <c r="I1" s="260"/>
      <c r="J1" s="139"/>
      <c r="K1" s="139"/>
      <c r="L1" s="139"/>
    </row>
    <row r="2" spans="1:12" s="41" customFormat="1" ht="12.75">
      <c r="A2" s="261" t="s">
        <v>130</v>
      </c>
      <c r="B2" s="261"/>
      <c r="C2" s="261"/>
      <c r="D2" s="261"/>
      <c r="E2" s="261"/>
      <c r="F2" s="261"/>
      <c r="G2" s="261"/>
      <c r="H2" s="261"/>
      <c r="I2" s="261"/>
      <c r="J2" s="140"/>
      <c r="K2" s="140"/>
      <c r="L2" s="140"/>
    </row>
    <row r="3" spans="1:11" ht="15">
      <c r="A3" s="344"/>
      <c r="B3" s="344"/>
      <c r="C3" s="344"/>
      <c r="D3" s="344"/>
      <c r="E3"/>
      <c r="F3"/>
      <c r="G3"/>
      <c r="H3"/>
      <c r="I3"/>
      <c r="J3"/>
      <c r="K3"/>
    </row>
    <row r="4" spans="1:15" ht="18.75" customHeight="1" thickBot="1">
      <c r="A4" s="345" t="s">
        <v>62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</row>
    <row r="5" spans="1:15" ht="55.5" customHeight="1">
      <c r="A5" s="68" t="s">
        <v>48</v>
      </c>
      <c r="B5" s="346" t="s">
        <v>46</v>
      </c>
      <c r="C5" s="347"/>
      <c r="D5" s="69" t="s">
        <v>49</v>
      </c>
      <c r="E5" s="142" t="s">
        <v>50</v>
      </c>
      <c r="F5" s="70" t="s">
        <v>51</v>
      </c>
      <c r="G5" s="71" t="s">
        <v>52</v>
      </c>
      <c r="H5" s="71" t="s">
        <v>27</v>
      </c>
      <c r="I5" s="72" t="s">
        <v>53</v>
      </c>
      <c r="J5" s="73" t="s">
        <v>54</v>
      </c>
      <c r="K5" s="74" t="s">
        <v>55</v>
      </c>
      <c r="L5" s="75" t="s">
        <v>56</v>
      </c>
      <c r="M5" s="76" t="s">
        <v>57</v>
      </c>
      <c r="N5" s="77" t="s">
        <v>58</v>
      </c>
      <c r="O5" s="78" t="s">
        <v>59</v>
      </c>
    </row>
    <row r="6" spans="1:15" s="40" customFormat="1" ht="37.5" customHeight="1" thickBot="1">
      <c r="A6" s="212" t="s">
        <v>21</v>
      </c>
      <c r="B6" s="343" t="s">
        <v>131</v>
      </c>
      <c r="C6" s="343"/>
      <c r="D6" s="213" t="s">
        <v>28</v>
      </c>
      <c r="E6" s="214">
        <v>1</v>
      </c>
      <c r="F6" s="215"/>
      <c r="G6" s="216"/>
      <c r="H6" s="217"/>
      <c r="I6" s="216"/>
      <c r="J6" s="218"/>
      <c r="K6" s="219"/>
      <c r="L6" s="220">
        <f>(J6/100)*20</f>
        <v>0</v>
      </c>
      <c r="M6" s="221">
        <f>J6+L6</f>
        <v>0</v>
      </c>
      <c r="N6" s="221">
        <f>J6*E6</f>
        <v>0</v>
      </c>
      <c r="O6" s="222">
        <f>M6*E6</f>
        <v>0</v>
      </c>
    </row>
    <row r="7" spans="1:15" ht="15.75" customHeight="1" thickBot="1">
      <c r="A7" s="79"/>
      <c r="B7" s="80"/>
      <c r="C7" s="80"/>
      <c r="D7" s="81"/>
      <c r="E7" s="82"/>
      <c r="F7" s="123"/>
      <c r="G7" s="123"/>
      <c r="H7" s="82"/>
      <c r="I7" s="82"/>
      <c r="J7" s="83"/>
      <c r="K7" s="82"/>
      <c r="L7" s="82"/>
      <c r="M7" s="82"/>
      <c r="N7" s="210">
        <f>SUM(N6:N6)</f>
        <v>0</v>
      </c>
      <c r="O7" s="211">
        <f>SUM(O6:O6)</f>
        <v>0</v>
      </c>
    </row>
    <row r="8" spans="1:15" s="42" customFormat="1" ht="15.75" customHeight="1">
      <c r="A8" s="79"/>
      <c r="B8" s="351" t="s">
        <v>129</v>
      </c>
      <c r="C8" s="351"/>
      <c r="D8" s="351"/>
      <c r="E8" s="351"/>
      <c r="F8" s="351"/>
      <c r="G8" s="351"/>
      <c r="H8" s="351"/>
      <c r="I8" s="351"/>
      <c r="J8" s="144"/>
      <c r="K8" s="143"/>
      <c r="L8" s="144"/>
      <c r="M8" s="144"/>
      <c r="N8" s="144"/>
      <c r="O8" s="144"/>
    </row>
    <row r="10" spans="1:11" ht="15">
      <c r="A10" s="352" t="s">
        <v>1</v>
      </c>
      <c r="B10" s="353"/>
      <c r="C10" s="340"/>
      <c r="D10" s="350"/>
      <c r="E10" s="341"/>
      <c r="F10" s="20"/>
      <c r="G10" s="19"/>
      <c r="H10" s="19"/>
      <c r="I10" s="19"/>
      <c r="J10" s="19"/>
      <c r="K10" s="19"/>
    </row>
    <row r="11" spans="1:11" ht="15">
      <c r="A11" s="348" t="s">
        <v>2</v>
      </c>
      <c r="B11" s="349"/>
      <c r="C11" s="340"/>
      <c r="D11" s="350"/>
      <c r="E11" s="341"/>
      <c r="F11" s="21"/>
      <c r="G11" s="19"/>
      <c r="H11" s="19"/>
      <c r="I11" s="19"/>
      <c r="J11" s="19"/>
      <c r="K11" s="19"/>
    </row>
    <row r="12" spans="1:11" ht="15">
      <c r="A12" s="348" t="s">
        <v>4</v>
      </c>
      <c r="B12" s="349"/>
      <c r="C12" s="340"/>
      <c r="D12" s="350"/>
      <c r="E12" s="341"/>
      <c r="F12" s="21"/>
      <c r="G12" s="19"/>
      <c r="H12" s="19"/>
      <c r="I12" s="19"/>
      <c r="J12" s="19"/>
      <c r="K12" s="19"/>
    </row>
    <row r="13" spans="1:11" ht="15">
      <c r="A13" s="348" t="s">
        <v>5</v>
      </c>
      <c r="B13" s="349"/>
      <c r="C13" s="340"/>
      <c r="D13" s="350"/>
      <c r="E13" s="341"/>
      <c r="F13" s="21"/>
      <c r="G13" s="19"/>
      <c r="H13" s="36"/>
      <c r="I13" s="36"/>
      <c r="J13" s="37"/>
      <c r="K13" s="37"/>
    </row>
    <row r="14" spans="1:11" ht="15">
      <c r="A14" s="100"/>
      <c r="B14" s="100"/>
      <c r="C14" s="100"/>
      <c r="D14" s="100"/>
      <c r="E14" s="19"/>
      <c r="F14" s="19"/>
      <c r="G14" s="23"/>
      <c r="H14" s="26" t="s">
        <v>15</v>
      </c>
      <c r="I14" s="340"/>
      <c r="J14" s="341"/>
      <c r="K14" s="38"/>
    </row>
    <row r="15" spans="1:11" ht="15">
      <c r="A15" s="22" t="s">
        <v>13</v>
      </c>
      <c r="B15" s="57"/>
      <c r="C15"/>
      <c r="D15"/>
      <c r="E15" s="22"/>
      <c r="F15" s="22"/>
      <c r="G15" s="25"/>
      <c r="H15" s="28"/>
      <c r="I15" s="29" t="s">
        <v>16</v>
      </c>
      <c r="J15" s="25"/>
      <c r="K15" s="39"/>
    </row>
    <row r="16" spans="1:11" ht="15">
      <c r="A16" s="22" t="s">
        <v>23</v>
      </c>
      <c r="B16" s="57"/>
      <c r="C16"/>
      <c r="D16"/>
      <c r="E16" s="22"/>
      <c r="F16" s="33"/>
      <c r="G16" s="24"/>
      <c r="H16" s="36"/>
      <c r="I16" s="36"/>
      <c r="J16" s="36"/>
      <c r="K16" s="36"/>
    </row>
    <row r="17" spans="1:11" ht="15">
      <c r="A17" s="22"/>
      <c r="B17" s="23"/>
      <c r="C17" s="22"/>
      <c r="D17" s="23"/>
      <c r="E17" s="26"/>
      <c r="F17" s="342"/>
      <c r="G17" s="342"/>
      <c r="H17" s="27"/>
      <c r="I17" s="27"/>
      <c r="J17" s="27"/>
      <c r="K17" s="27"/>
    </row>
    <row r="18" spans="1:11" ht="15">
      <c r="A18" s="25" t="s">
        <v>17</v>
      </c>
      <c r="B18" s="25"/>
      <c r="C18" s="25"/>
      <c r="D18" s="25"/>
      <c r="E18" s="28"/>
      <c r="F18" s="29"/>
      <c r="G18" s="25"/>
      <c r="H18" s="30"/>
      <c r="I18" s="30"/>
      <c r="J18" s="30"/>
      <c r="K18" s="30"/>
    </row>
    <row r="19" spans="1:11" ht="15">
      <c r="A19" s="57"/>
      <c r="B19" s="34" t="s">
        <v>18</v>
      </c>
      <c r="C19" s="31"/>
      <c r="D19" s="31"/>
      <c r="E19" s="31"/>
      <c r="F19" s="31"/>
      <c r="G19" s="31"/>
      <c r="H19" s="30"/>
      <c r="I19" s="30"/>
      <c r="J19" s="30"/>
      <c r="K19" s="30"/>
    </row>
  </sheetData>
  <sheetProtection/>
  <mergeCells count="17">
    <mergeCell ref="B8:I8"/>
    <mergeCell ref="A11:B11"/>
    <mergeCell ref="C11:E11"/>
    <mergeCell ref="A12:B12"/>
    <mergeCell ref="C12:E12"/>
    <mergeCell ref="A10:B10"/>
    <mergeCell ref="C10:E10"/>
    <mergeCell ref="I14:J14"/>
    <mergeCell ref="F17:G17"/>
    <mergeCell ref="B6:C6"/>
    <mergeCell ref="A1:I1"/>
    <mergeCell ref="A2:I2"/>
    <mergeCell ref="A3:D3"/>
    <mergeCell ref="A4:O4"/>
    <mergeCell ref="B5:C5"/>
    <mergeCell ref="A13:B13"/>
    <mergeCell ref="C13:E13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5" r:id="rId1"/>
  <headerFooter>
    <oddHeader>&amp;R&amp;"Arial Narrow,Tučné"&amp;10Príloha č. 7&amp;"Arial Narrow,Normálne"
Návrh na plnenie kritéria - kalkulácia ceny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unlp</cp:lastModifiedBy>
  <cp:lastPrinted>2023-04-28T10:16:22Z</cp:lastPrinted>
  <dcterms:created xsi:type="dcterms:W3CDTF">2022-06-12T03:33:09Z</dcterms:created>
  <dcterms:modified xsi:type="dcterms:W3CDTF">2023-05-24T18:09:57Z</dcterms:modified>
  <cp:category/>
  <cp:version/>
  <cp:contentType/>
  <cp:contentStatus/>
</cp:coreProperties>
</file>