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014. Heparínové PTFE a pletené protézy\06. Výzva bez predloženia ponuky VZOR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8" r:id="rId2"/>
    <sheet name="Príloha č.3" sheetId="13" r:id="rId3"/>
  </sheets>
  <externalReferences>
    <externalReference r:id="rId4"/>
  </externalReferences>
  <definedNames>
    <definedName name="_xlnm.Print_Area" localSheetId="0">'Príloha č. 1 '!$A$1:$G$88</definedName>
    <definedName name="_xlnm.Print_Area" localSheetId="1">'Príloha č. 2'!$A$1:$K$46</definedName>
    <definedName name="_xlnm.Print_Area" localSheetId="2">'Príloha č.3'!$A$1:$F$26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8" l="1"/>
  <c r="B43" i="28"/>
  <c r="B42" i="28"/>
  <c r="A2" i="28"/>
  <c r="F87" i="27"/>
  <c r="B86" i="27"/>
  <c r="B85" i="27"/>
  <c r="E83" i="27"/>
  <c r="E82" i="27"/>
  <c r="E81" i="27"/>
  <c r="E80" i="27"/>
  <c r="E78" i="27"/>
  <c r="E77" i="27"/>
  <c r="E76" i="27"/>
  <c r="E75" i="27"/>
  <c r="A2" i="27"/>
</calcChain>
</file>

<file path=xl/sharedStrings.xml><?xml version="1.0" encoding="utf-8"?>
<sst xmlns="http://schemas.openxmlformats.org/spreadsheetml/2006/main" count="219" uniqueCount="149">
  <si>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</si>
  <si>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</si>
  <si>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</si>
  <si>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</si>
  <si>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</si>
  <si>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</si>
  <si>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</si>
  <si>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</si>
  <si>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</si>
  <si>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</si>
  <si>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</si>
  <si>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</si>
  <si>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</si>
  <si>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</si>
  <si>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</si>
  <si>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</si>
  <si>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</si>
  <si>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</si>
  <si>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</si>
  <si>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</si>
  <si>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</si>
  <si>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</si>
  <si>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</si>
  <si>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</si>
  <si>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</si>
  <si>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</si>
  <si>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</si>
  <si>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</si>
  <si>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</si>
  <si>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</si>
  <si>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</si>
  <si>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</si>
  <si>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</si>
  <si>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</si>
  <si>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</si>
  <si>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</si>
  <si>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</si>
  <si>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</si>
  <si>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</si>
  <si>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</si>
  <si>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</si>
  <si>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</si>
  <si>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</si>
  <si>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</si>
  <si>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</si>
  <si>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</si>
  <si>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</si>
  <si>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</si>
  <si>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</si>
  <si>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</si>
  <si>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</si>
  <si>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</si>
  <si>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</si>
  <si>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</si>
  <si>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</si>
  <si>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</si>
  <si>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</si>
  <si>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</si>
  <si>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</si>
  <si>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</si>
  <si>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</si>
  <si>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</si>
  <si>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</si>
  <si>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</si>
  <si>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</si>
  <si>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</si>
  <si>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</si>
  <si>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</si>
  <si>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</si>
  <si>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4.1</t>
  </si>
  <si>
    <t>4.2</t>
  </si>
  <si>
    <t>4.3</t>
  </si>
  <si>
    <t>5.1</t>
  </si>
  <si>
    <t>5.2</t>
  </si>
  <si>
    <t>6.1</t>
  </si>
  <si>
    <t>6.2</t>
  </si>
  <si>
    <t>Uchádzač je povinný produkt s najvyššou zmluvnou jednotkovou cenou bez DPH uvedený u príslušnej položky viditeľne označíť (žltým podfarbením celého riadku).</t>
  </si>
  <si>
    <t>Heparínové PTFE protézy</t>
  </si>
  <si>
    <t>Položka č. 1 - Heparínové PTFE protézy:</t>
  </si>
  <si>
    <t>Položka č. 1 - Heparínová protéza 5mm x 40cm (tolerancia +/- 5 cm):</t>
  </si>
  <si>
    <t>priemer: 5 mm</t>
  </si>
  <si>
    <t>dĺžka: 40 cm (tolerancia +/- 5 cm)</t>
  </si>
  <si>
    <t>tenkostenná (0,4mm) a nevystužená,</t>
  </si>
  <si>
    <t>tenkostenná (0,4mm) a vystužená,</t>
  </si>
  <si>
    <t>so štandardnou stenou (0,7 mm) a nevystužená,</t>
  </si>
  <si>
    <t>Položka č. 2 - Heparínová protéza 5mm x 70cm (tolerancia +/- 5 cm):</t>
  </si>
  <si>
    <t>dĺžka: 70 cm (tolerancia +/- 5 cm)</t>
  </si>
  <si>
    <t>2.5</t>
  </si>
  <si>
    <t>Položka č. 3 - Heparínová protéza 6mm x 20cm (tolerancia +/- 5 cm):</t>
  </si>
  <si>
    <t>priemer: 6 mm</t>
  </si>
  <si>
    <t>dĺžka: 20 cm (tolerancia +/- 5 cm)</t>
  </si>
  <si>
    <t>3.3</t>
  </si>
  <si>
    <t>Položka č. 4 - Heparínová protéza 6mm x 50cm (tolerancia +/- 5 cm):</t>
  </si>
  <si>
    <t>dĺžka: 50 cm (tolerancia +/- 5 cm)</t>
  </si>
  <si>
    <t>4.4</t>
  </si>
  <si>
    <t>4.5</t>
  </si>
  <si>
    <t>4.6</t>
  </si>
  <si>
    <t>so štandardnou stenou (0,7 mm) a vystužená.</t>
  </si>
  <si>
    <t>Položka č. 5 - Heparínová protéza 6mm x 80cm (tolerancia +/- 5 cm):</t>
  </si>
  <si>
    <t>dĺžka: 80 cm (tolerancia +/- 5 cm)</t>
  </si>
  <si>
    <t>5.3</t>
  </si>
  <si>
    <t>5.4</t>
  </si>
  <si>
    <t>5.5</t>
  </si>
  <si>
    <t>Položka č. 6 - Heparínová protéza 7mm x 20cm (tolerancia +/- 5 cm):</t>
  </si>
  <si>
    <t>priemer: 7 mm</t>
  </si>
  <si>
    <t>6.3</t>
  </si>
  <si>
    <t>Položka č. 7 - Heparínová protéza 7mm x 50cm (tolerancia +/- 5 cm):</t>
  </si>
  <si>
    <t>7.1</t>
  </si>
  <si>
    <t>7.2</t>
  </si>
  <si>
    <t>7.3</t>
  </si>
  <si>
    <t>7.4</t>
  </si>
  <si>
    <t>7.5</t>
  </si>
  <si>
    <t>7.6</t>
  </si>
  <si>
    <t>Položka č. 8 - Heparínová protéza 7mm x 80cm (tolerancia +/- 5 cm):</t>
  </si>
  <si>
    <t>8.1</t>
  </si>
  <si>
    <t>8.2</t>
  </si>
  <si>
    <t>8.3</t>
  </si>
  <si>
    <t>8.4</t>
  </si>
  <si>
    <t>8.5</t>
  </si>
  <si>
    <t>Položka č. 9 - Heparínová protéza 8mm x 50cm (tolerancia +/- 5 cm):</t>
  </si>
  <si>
    <t>9.1</t>
  </si>
  <si>
    <t>priemer: 8 mm</t>
  </si>
  <si>
    <t>9.2</t>
  </si>
  <si>
    <t>9.3</t>
  </si>
  <si>
    <t>9.4</t>
  </si>
  <si>
    <t>9.5</t>
  </si>
  <si>
    <t>9.6</t>
  </si>
  <si>
    <t>so štandardnou stenou (0,7 mm) a vystužená,</t>
  </si>
  <si>
    <t>Položka č. 10 - Heparínová protéza 8mm x 80cm (tolerancia +/- 5 cm):</t>
  </si>
  <si>
    <t>10.1</t>
  </si>
  <si>
    <t>10.2</t>
  </si>
  <si>
    <t>10.3</t>
  </si>
  <si>
    <t>10.4</t>
  </si>
  <si>
    <t>10.5</t>
  </si>
  <si>
    <t>Spoločné požiadavka na predmet zákazky:</t>
  </si>
  <si>
    <t>11.1</t>
  </si>
  <si>
    <t>heparínom impregnovaná cievna protéza,</t>
  </si>
  <si>
    <t>11.2</t>
  </si>
  <si>
    <t>z expandovaného polytetrafluóretylénu (ePTFE),</t>
  </si>
  <si>
    <t>11.3</t>
  </si>
  <si>
    <t>s bioaktívnou heparínovou povrchovou vrstvou,</t>
  </si>
  <si>
    <t>11.4</t>
  </si>
  <si>
    <t>povrch lumenu protézy potiahnutý vysokomolekulárnym heparínom,</t>
  </si>
  <si>
    <t>11.5</t>
  </si>
  <si>
    <t>v prípade vystuženej heparínovej protézy sa požaduje s odnímateľným vonkajším špirálovým vystužením z PTFE (na použitie v oblastiach s vysokým nebezpečenstvom kompresie a zalomenia).</t>
  </si>
  <si>
    <t>Položka č. 1 - Heparínové PTFE protézy</t>
  </si>
  <si>
    <t>Predpokladané množstvo na zmluvné obdobie</t>
  </si>
  <si>
    <t>12.</t>
  </si>
  <si>
    <t>40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</si>
</sst>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0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40" xfId="0" applyFont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left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49" fontId="16" fillId="0" borderId="54" xfId="0" applyNumberFormat="1" applyFont="1" applyBorder="1" applyAlignment="1" applyProtection="1">
      <alignment horizontal="left" vertical="center" wrapText="1"/>
      <protection locked="0"/>
    </xf>
    <xf numFmtId="49" fontId="16" fillId="0" borderId="55" xfId="0" applyNumberFormat="1" applyFont="1" applyBorder="1" applyAlignment="1" applyProtection="1">
      <alignment horizontal="left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59" xfId="0" applyNumberFormat="1" applyFont="1" applyBorder="1" applyAlignment="1" applyProtection="1">
      <alignment horizontal="center" vertical="center" wrapText="1"/>
      <protection locked="0"/>
    </xf>
    <xf numFmtId="49" fontId="16" fillId="0" borderId="54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center" vertical="top" wrapText="1"/>
      <protection locked="0"/>
    </xf>
    <xf numFmtId="49" fontId="19" fillId="3" borderId="58" xfId="0" applyNumberFormat="1" applyFont="1" applyFill="1" applyBorder="1" applyAlignment="1">
      <alignment horizontal="center" vertical="top" wrapText="1"/>
    </xf>
    <xf numFmtId="49" fontId="19" fillId="3" borderId="66" xfId="0" applyNumberFormat="1" applyFont="1" applyFill="1" applyBorder="1" applyAlignment="1">
      <alignment horizontal="center" vertical="top" wrapText="1"/>
    </xf>
    <xf numFmtId="49" fontId="1" fillId="0" borderId="5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0" borderId="68" xfId="0" applyFont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165" fontId="16" fillId="0" borderId="50" xfId="0" applyNumberFormat="1" applyFont="1" applyBorder="1" applyAlignment="1" applyProtection="1">
      <alignment horizontal="right" vertical="center" wrapText="1"/>
      <protection locked="0"/>
    </xf>
    <xf numFmtId="9" fontId="16" fillId="0" borderId="51" xfId="0" applyNumberFormat="1" applyFont="1" applyBorder="1" applyAlignment="1" applyProtection="1">
      <alignment horizontal="center" vertical="center" wrapText="1"/>
      <protection locked="0"/>
    </xf>
    <xf numFmtId="165" fontId="16" fillId="0" borderId="58" xfId="0" applyNumberFormat="1" applyFont="1" applyBorder="1" applyAlignment="1" applyProtection="1">
      <alignment horizontal="right" vertical="center" wrapText="1"/>
      <protection locked="0"/>
    </xf>
    <xf numFmtId="9" fontId="16" fillId="0" borderId="6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41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2" borderId="69" xfId="2" applyFont="1" applyFill="1" applyBorder="1" applyAlignment="1">
      <alignment horizontal="center" vertical="center" wrapText="1"/>
    </xf>
    <xf numFmtId="49" fontId="10" fillId="2" borderId="22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21" fillId="0" borderId="70" xfId="0" applyNumberFormat="1" applyFont="1" applyBorder="1" applyAlignment="1">
      <alignment horizontal="left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49" fontId="21" fillId="0" borderId="72" xfId="0" applyNumberFormat="1" applyFont="1" applyBorder="1" applyAlignment="1">
      <alignment horizontal="left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165" fontId="16" fillId="0" borderId="49" xfId="0" applyNumberFormat="1" applyFont="1" applyBorder="1" applyAlignment="1" applyProtection="1">
      <alignment horizontal="right" vertical="center" wrapText="1"/>
      <protection locked="0"/>
    </xf>
    <xf numFmtId="0" fontId="2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67" xfId="1" applyFont="1" applyBorder="1" applyAlignment="1">
      <alignment horizontal="left" vertical="center" wrapText="1"/>
    </xf>
    <xf numFmtId="49" fontId="10" fillId="0" borderId="25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49" fontId="9" fillId="0" borderId="7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25" xfId="0" applyNumberFormat="1" applyFont="1" applyFill="1" applyBorder="1" applyAlignment="1">
      <alignment horizontal="left" vertical="center" wrapText="1"/>
    </xf>
    <xf numFmtId="49" fontId="9" fillId="0" borderId="26" xfId="0" applyNumberFormat="1" applyFont="1" applyFill="1" applyBorder="1" applyAlignment="1">
      <alignment horizontal="left" vertical="center" wrapText="1"/>
    </xf>
    <xf numFmtId="49" fontId="9" fillId="0" borderId="74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4" xfId="0" applyNumberFormat="1" applyFont="1" applyFill="1" applyBorder="1" applyAlignment="1">
      <alignment horizontal="left" vertical="center"/>
    </xf>
    <xf numFmtId="0" fontId="10" fillId="0" borderId="7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61" xfId="0" applyNumberFormat="1" applyFont="1" applyFill="1" applyBorder="1" applyAlignment="1">
      <alignment horizontal="left" vertical="top" wrapText="1"/>
    </xf>
    <xf numFmtId="49" fontId="19" fillId="3" borderId="27" xfId="0" applyNumberFormat="1" applyFont="1" applyFill="1" applyBorder="1" applyAlignment="1">
      <alignment horizontal="left" vertical="top" wrapText="1"/>
    </xf>
    <xf numFmtId="49" fontId="19" fillId="3" borderId="64" xfId="0" applyNumberFormat="1" applyFont="1" applyFill="1" applyBorder="1" applyAlignment="1">
      <alignment horizontal="left" vertical="top" wrapText="1"/>
    </xf>
    <xf numFmtId="49" fontId="19" fillId="3" borderId="65" xfId="0" applyNumberFormat="1" applyFont="1" applyFill="1" applyBorder="1" applyAlignment="1">
      <alignment horizontal="left" vertical="top" wrapText="1"/>
    </xf>
    <xf numFmtId="0" fontId="19" fillId="3" borderId="62" xfId="0" applyFont="1" applyFill="1" applyBorder="1" applyAlignment="1">
      <alignment horizontal="center" vertical="top" wrapText="1"/>
    </xf>
    <xf numFmtId="0" fontId="19" fillId="3" borderId="63" xfId="0" applyFont="1" applyFill="1" applyBorder="1" applyAlignment="1">
      <alignment horizontal="center" vertical="top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center" vertical="top" wrapText="1"/>
      <protection locked="0"/>
    </xf>
    <xf numFmtId="0" fontId="19" fillId="0" borderId="38" xfId="0" applyFont="1" applyBorder="1" applyAlignment="1" applyProtection="1">
      <alignment horizontal="center" vertical="top" wrapText="1"/>
      <protection locked="0"/>
    </xf>
    <xf numFmtId="0" fontId="18" fillId="0" borderId="31" xfId="0" applyFont="1" applyBorder="1" applyAlignment="1" applyProtection="1">
      <alignment horizontal="center" vertical="top" wrapText="1"/>
      <protection locked="0"/>
    </xf>
    <xf numFmtId="0" fontId="18" fillId="0" borderId="39" xfId="0" applyFont="1" applyBorder="1" applyAlignment="1" applyProtection="1">
      <alignment horizontal="center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32" xfId="0" applyNumberFormat="1" applyFont="1" applyBorder="1" applyAlignment="1" applyProtection="1">
      <alignment horizontal="center" vertical="top" wrapText="1"/>
      <protection locked="0"/>
    </xf>
    <xf numFmtId="3" fontId="19" fillId="0" borderId="33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34" xfId="0" applyFont="1" applyBorder="1" applyAlignment="1" applyProtection="1">
      <alignment horizontal="center" vertical="top" wrapText="1"/>
      <protection locked="0"/>
    </xf>
    <xf numFmtId="0" fontId="19" fillId="0" borderId="27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35" xfId="0" applyFont="1" applyBorder="1" applyAlignment="1" applyProtection="1">
      <alignment horizontal="left" vertical="top" wrapText="1"/>
      <protection locked="0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9" fillId="0" borderId="36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37" xfId="0" applyFont="1" applyBorder="1" applyAlignment="1" applyProtection="1">
      <alignment horizontal="center" vertical="top" wrapText="1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8" fillId="0" borderId="13" xfId="0" applyFont="1" applyFill="1" applyBorder="1" applyAlignment="1" applyProtection="1">
      <alignment horizontal="center" vertical="top" wrapText="1"/>
      <protection locked="0"/>
    </xf>
    <xf numFmtId="0" fontId="18" fillId="0" borderId="75" xfId="0" applyFont="1" applyFill="1" applyBorder="1" applyAlignment="1" applyProtection="1">
      <alignment horizontal="center" vertical="top" wrapText="1"/>
      <protection locked="0"/>
    </xf>
    <xf numFmtId="0" fontId="16" fillId="2" borderId="76" xfId="0" applyFont="1" applyFill="1" applyBorder="1" applyAlignment="1" applyProtection="1">
      <alignment horizontal="center" vertical="center" wrapText="1"/>
      <protection locked="0"/>
    </xf>
    <xf numFmtId="49" fontId="16" fillId="0" borderId="77" xfId="0" applyNumberFormat="1" applyFont="1" applyBorder="1" applyAlignment="1" applyProtection="1">
      <alignment horizontal="center" vertical="center" wrapText="1"/>
      <protection locked="0"/>
    </xf>
    <xf numFmtId="49" fontId="16" fillId="0" borderId="75" xfId="0" applyNumberFormat="1" applyFont="1" applyBorder="1" applyAlignment="1" applyProtection="1">
      <alignment horizontal="center" vertical="center" wrapText="1"/>
      <protection locked="0"/>
    </xf>
    <xf numFmtId="49" fontId="16" fillId="0" borderId="78" xfId="0" applyNumberFormat="1" applyFont="1" applyBorder="1" applyAlignment="1" applyProtection="1">
      <alignment horizontal="center" vertical="center" wrapText="1"/>
      <protection locked="0"/>
    </xf>
    <xf numFmtId="0" fontId="16" fillId="0" borderId="79" xfId="0" applyFont="1" applyBorder="1" applyAlignment="1" applyProtection="1">
      <alignment horizontal="center" vertical="center" wrapText="1"/>
      <protection locked="0"/>
    </xf>
    <xf numFmtId="0" fontId="16" fillId="2" borderId="80" xfId="0" applyFont="1" applyFill="1" applyBorder="1" applyAlignment="1" applyProtection="1">
      <alignment horizontal="center" vertical="center" wrapText="1"/>
      <protection locked="0"/>
    </xf>
    <xf numFmtId="165" fontId="16" fillId="0" borderId="48" xfId="0" applyNumberFormat="1" applyFont="1" applyBorder="1" applyAlignment="1" applyProtection="1">
      <alignment horizontal="right" vertical="center" wrapText="1"/>
      <protection locked="0"/>
    </xf>
    <xf numFmtId="165" fontId="16" fillId="0" borderId="57" xfId="0" applyNumberFormat="1" applyFont="1" applyBorder="1" applyAlignment="1" applyProtection="1">
      <alignment horizontal="right" vertical="center" wrapText="1"/>
      <protection locked="0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Heparínové PTFE protézy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91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22" t="s">
        <v>3</v>
      </c>
      <c r="B1" s="122"/>
      <c r="C1" s="122"/>
      <c r="D1" s="122"/>
      <c r="E1" s="108"/>
    </row>
    <row r="2" spans="1:13" ht="15" customHeight="1" x14ac:dyDescent="0.25">
      <c r="A2" s="145" t="str">
        <f>'[1]Príloha č. 1'!A2:C2</f>
        <v>Heparínové PTFE protézy</v>
      </c>
      <c r="B2" s="145"/>
      <c r="C2" s="145"/>
      <c r="D2" s="145"/>
      <c r="E2" s="145"/>
      <c r="F2" s="145"/>
      <c r="G2" s="145"/>
    </row>
    <row r="3" spans="1:13" ht="9.9499999999999993" customHeight="1" x14ac:dyDescent="0.25">
      <c r="A3" s="146"/>
      <c r="B3" s="146"/>
      <c r="C3" s="146"/>
      <c r="D3" s="146"/>
      <c r="E3" s="146"/>
      <c r="F3" s="146"/>
    </row>
    <row r="4" spans="1:13" ht="18.75" customHeight="1" x14ac:dyDescent="0.3">
      <c r="A4" s="147" t="s">
        <v>9</v>
      </c>
      <c r="B4" s="147"/>
      <c r="C4" s="147"/>
      <c r="D4" s="147"/>
      <c r="E4" s="147"/>
      <c r="F4" s="147"/>
      <c r="G4" s="147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48" t="s">
        <v>38</v>
      </c>
      <c r="B6" s="149"/>
      <c r="C6" s="149"/>
      <c r="D6" s="149"/>
      <c r="E6" s="149"/>
      <c r="F6" s="152" t="s">
        <v>39</v>
      </c>
      <c r="G6" s="153"/>
    </row>
    <row r="7" spans="1:13" s="3" customFormat="1" ht="53.25" customHeight="1" thickBot="1" x14ac:dyDescent="0.3">
      <c r="A7" s="150"/>
      <c r="B7" s="151"/>
      <c r="C7" s="151"/>
      <c r="D7" s="151"/>
      <c r="E7" s="151"/>
      <c r="F7" s="79" t="s">
        <v>40</v>
      </c>
      <c r="G7" s="80" t="s">
        <v>41</v>
      </c>
    </row>
    <row r="8" spans="1:13" s="2" customFormat="1" ht="27.75" customHeight="1" x14ac:dyDescent="0.25">
      <c r="A8" s="140" t="s">
        <v>78</v>
      </c>
      <c r="B8" s="141"/>
      <c r="C8" s="141"/>
      <c r="D8" s="141"/>
      <c r="E8" s="141"/>
      <c r="F8" s="141"/>
      <c r="G8" s="142"/>
    </row>
    <row r="9" spans="1:13" s="2" customFormat="1" ht="27.75" customHeight="1" x14ac:dyDescent="0.25">
      <c r="A9" s="112" t="s">
        <v>5</v>
      </c>
      <c r="B9" s="143" t="s">
        <v>79</v>
      </c>
      <c r="C9" s="144"/>
      <c r="D9" s="144"/>
      <c r="E9" s="144"/>
      <c r="F9" s="81"/>
      <c r="G9" s="82"/>
    </row>
    <row r="10" spans="1:13" s="2" customFormat="1" ht="27.75" customHeight="1" x14ac:dyDescent="0.25">
      <c r="A10" s="113" t="s">
        <v>58</v>
      </c>
      <c r="B10" s="136" t="s">
        <v>80</v>
      </c>
      <c r="C10" s="137"/>
      <c r="D10" s="137"/>
      <c r="E10" s="137"/>
      <c r="F10" s="81"/>
      <c r="G10" s="82"/>
    </row>
    <row r="11" spans="1:13" s="2" customFormat="1" ht="27.75" customHeight="1" x14ac:dyDescent="0.25">
      <c r="A11" s="113" t="s">
        <v>59</v>
      </c>
      <c r="B11" s="136" t="s">
        <v>81</v>
      </c>
      <c r="C11" s="137"/>
      <c r="D11" s="137"/>
      <c r="E11" s="137"/>
      <c r="F11" s="81"/>
      <c r="G11" s="82"/>
    </row>
    <row r="12" spans="1:13" s="2" customFormat="1" ht="27.75" customHeight="1" x14ac:dyDescent="0.25">
      <c r="A12" s="113" t="s">
        <v>60</v>
      </c>
      <c r="B12" s="136" t="s">
        <v>82</v>
      </c>
      <c r="C12" s="137"/>
      <c r="D12" s="137"/>
      <c r="E12" s="137"/>
      <c r="F12" s="81"/>
      <c r="G12" s="82"/>
    </row>
    <row r="13" spans="1:13" s="2" customFormat="1" ht="27.75" customHeight="1" x14ac:dyDescent="0.25">
      <c r="A13" s="113" t="s">
        <v>61</v>
      </c>
      <c r="B13" s="136" t="s">
        <v>83</v>
      </c>
      <c r="C13" s="137"/>
      <c r="D13" s="137"/>
      <c r="E13" s="137"/>
      <c r="F13" s="81"/>
      <c r="G13" s="82"/>
    </row>
    <row r="14" spans="1:13" s="2" customFormat="1" ht="27.75" customHeight="1" x14ac:dyDescent="0.25">
      <c r="A14" s="113" t="s">
        <v>62</v>
      </c>
      <c r="B14" s="132" t="s">
        <v>84</v>
      </c>
      <c r="C14" s="133"/>
      <c r="D14" s="133"/>
      <c r="E14" s="133"/>
      <c r="F14" s="81"/>
      <c r="G14" s="82"/>
    </row>
    <row r="15" spans="1:13" s="2" customFormat="1" ht="27.75" customHeight="1" x14ac:dyDescent="0.25">
      <c r="A15" s="114" t="s">
        <v>6</v>
      </c>
      <c r="B15" s="128" t="s">
        <v>85</v>
      </c>
      <c r="C15" s="129"/>
      <c r="D15" s="129"/>
      <c r="E15" s="129"/>
      <c r="F15" s="81"/>
      <c r="G15" s="82"/>
    </row>
    <row r="16" spans="1:13" s="2" customFormat="1" ht="27.75" customHeight="1" x14ac:dyDescent="0.25">
      <c r="A16" s="113" t="s">
        <v>63</v>
      </c>
      <c r="B16" s="136" t="s">
        <v>80</v>
      </c>
      <c r="C16" s="137"/>
      <c r="D16" s="137"/>
      <c r="E16" s="137"/>
      <c r="F16" s="81"/>
      <c r="G16" s="82"/>
    </row>
    <row r="17" spans="1:7" s="2" customFormat="1" ht="27.75" customHeight="1" x14ac:dyDescent="0.25">
      <c r="A17" s="113" t="s">
        <v>64</v>
      </c>
      <c r="B17" s="132" t="s">
        <v>86</v>
      </c>
      <c r="C17" s="133"/>
      <c r="D17" s="133"/>
      <c r="E17" s="133"/>
      <c r="F17" s="81"/>
      <c r="G17" s="82"/>
    </row>
    <row r="18" spans="1:7" s="2" customFormat="1" ht="27.75" customHeight="1" x14ac:dyDescent="0.25">
      <c r="A18" s="113" t="s">
        <v>65</v>
      </c>
      <c r="B18" s="136" t="s">
        <v>82</v>
      </c>
      <c r="C18" s="137"/>
      <c r="D18" s="137"/>
      <c r="E18" s="137"/>
      <c r="F18" s="81"/>
      <c r="G18" s="82"/>
    </row>
    <row r="19" spans="1:7" s="2" customFormat="1" ht="27.75" customHeight="1" x14ac:dyDescent="0.25">
      <c r="A19" s="113" t="s">
        <v>66</v>
      </c>
      <c r="B19" s="136" t="s">
        <v>83</v>
      </c>
      <c r="C19" s="137"/>
      <c r="D19" s="137"/>
      <c r="E19" s="137"/>
      <c r="F19" s="81"/>
      <c r="G19" s="82"/>
    </row>
    <row r="20" spans="1:7" s="2" customFormat="1" ht="27.75" customHeight="1" x14ac:dyDescent="0.25">
      <c r="A20" s="113" t="s">
        <v>87</v>
      </c>
      <c r="B20" s="136" t="s">
        <v>84</v>
      </c>
      <c r="C20" s="137"/>
      <c r="D20" s="137"/>
      <c r="E20" s="137"/>
      <c r="F20" s="81"/>
      <c r="G20" s="82"/>
    </row>
    <row r="21" spans="1:7" s="2" customFormat="1" ht="27.75" customHeight="1" x14ac:dyDescent="0.25">
      <c r="A21" s="114" t="s">
        <v>7</v>
      </c>
      <c r="B21" s="128" t="s">
        <v>88</v>
      </c>
      <c r="C21" s="129"/>
      <c r="D21" s="129"/>
      <c r="E21" s="129"/>
      <c r="F21" s="81"/>
      <c r="G21" s="82"/>
    </row>
    <row r="22" spans="1:7" s="2" customFormat="1" ht="27.75" customHeight="1" x14ac:dyDescent="0.25">
      <c r="A22" s="113" t="s">
        <v>67</v>
      </c>
      <c r="B22" s="136" t="s">
        <v>89</v>
      </c>
      <c r="C22" s="137"/>
      <c r="D22" s="137"/>
      <c r="E22" s="137"/>
      <c r="F22" s="81"/>
      <c r="G22" s="82"/>
    </row>
    <row r="23" spans="1:7" s="2" customFormat="1" ht="27.75" customHeight="1" x14ac:dyDescent="0.25">
      <c r="A23" s="113" t="s">
        <v>68</v>
      </c>
      <c r="B23" s="136" t="s">
        <v>90</v>
      </c>
      <c r="C23" s="137"/>
      <c r="D23" s="137"/>
      <c r="E23" s="137"/>
      <c r="F23" s="81"/>
      <c r="G23" s="82"/>
    </row>
    <row r="24" spans="1:7" s="2" customFormat="1" ht="27.75" customHeight="1" x14ac:dyDescent="0.25">
      <c r="A24" s="113" t="s">
        <v>91</v>
      </c>
      <c r="B24" s="136" t="s">
        <v>84</v>
      </c>
      <c r="C24" s="137"/>
      <c r="D24" s="137"/>
      <c r="E24" s="137"/>
      <c r="F24" s="81"/>
      <c r="G24" s="82"/>
    </row>
    <row r="25" spans="1:7" s="2" customFormat="1" ht="27.75" customHeight="1" x14ac:dyDescent="0.25">
      <c r="A25" s="114" t="s">
        <v>8</v>
      </c>
      <c r="B25" s="128" t="s">
        <v>92</v>
      </c>
      <c r="C25" s="129"/>
      <c r="D25" s="129"/>
      <c r="E25" s="129"/>
      <c r="F25" s="81"/>
      <c r="G25" s="82"/>
    </row>
    <row r="26" spans="1:7" s="2" customFormat="1" ht="27.75" customHeight="1" x14ac:dyDescent="0.25">
      <c r="A26" s="113" t="s">
        <v>69</v>
      </c>
      <c r="B26" s="136" t="s">
        <v>89</v>
      </c>
      <c r="C26" s="137"/>
      <c r="D26" s="137"/>
      <c r="E26" s="137"/>
      <c r="F26" s="81"/>
      <c r="G26" s="82"/>
    </row>
    <row r="27" spans="1:7" s="2" customFormat="1" ht="27.75" customHeight="1" x14ac:dyDescent="0.25">
      <c r="A27" s="113" t="s">
        <v>70</v>
      </c>
      <c r="B27" s="132" t="s">
        <v>93</v>
      </c>
      <c r="C27" s="133"/>
      <c r="D27" s="133"/>
      <c r="E27" s="133"/>
      <c r="F27" s="81"/>
      <c r="G27" s="82"/>
    </row>
    <row r="28" spans="1:7" s="2" customFormat="1" ht="27.75" customHeight="1" x14ac:dyDescent="0.25">
      <c r="A28" s="113" t="s">
        <v>71</v>
      </c>
      <c r="B28" s="136" t="s">
        <v>82</v>
      </c>
      <c r="C28" s="137"/>
      <c r="D28" s="137"/>
      <c r="E28" s="137"/>
      <c r="F28" s="81"/>
      <c r="G28" s="82"/>
    </row>
    <row r="29" spans="1:7" s="2" customFormat="1" ht="27.75" customHeight="1" x14ac:dyDescent="0.25">
      <c r="A29" s="113" t="s">
        <v>94</v>
      </c>
      <c r="B29" s="136" t="s">
        <v>83</v>
      </c>
      <c r="C29" s="137"/>
      <c r="D29" s="137"/>
      <c r="E29" s="137"/>
      <c r="F29" s="81"/>
      <c r="G29" s="82"/>
    </row>
    <row r="30" spans="1:7" s="2" customFormat="1" ht="27.75" customHeight="1" x14ac:dyDescent="0.25">
      <c r="A30" s="113" t="s">
        <v>95</v>
      </c>
      <c r="B30" s="136" t="s">
        <v>84</v>
      </c>
      <c r="C30" s="137"/>
      <c r="D30" s="137"/>
      <c r="E30" s="137"/>
      <c r="F30" s="81"/>
      <c r="G30" s="82"/>
    </row>
    <row r="31" spans="1:7" s="2" customFormat="1" ht="27.75" customHeight="1" x14ac:dyDescent="0.25">
      <c r="A31" s="113" t="s">
        <v>96</v>
      </c>
      <c r="B31" s="132" t="s">
        <v>97</v>
      </c>
      <c r="C31" s="133"/>
      <c r="D31" s="133"/>
      <c r="E31" s="133"/>
      <c r="F31" s="81"/>
      <c r="G31" s="82"/>
    </row>
    <row r="32" spans="1:7" s="2" customFormat="1" ht="27.75" customHeight="1" x14ac:dyDescent="0.25">
      <c r="A32" s="114" t="s">
        <v>10</v>
      </c>
      <c r="B32" s="128" t="s">
        <v>98</v>
      </c>
      <c r="C32" s="129"/>
      <c r="D32" s="129"/>
      <c r="E32" s="129"/>
      <c r="F32" s="81"/>
      <c r="G32" s="82"/>
    </row>
    <row r="33" spans="1:7" s="2" customFormat="1" ht="27.75" customHeight="1" x14ac:dyDescent="0.25">
      <c r="A33" s="113" t="s">
        <v>72</v>
      </c>
      <c r="B33" s="132" t="s">
        <v>89</v>
      </c>
      <c r="C33" s="133"/>
      <c r="D33" s="133"/>
      <c r="E33" s="133"/>
      <c r="F33" s="81"/>
      <c r="G33" s="82"/>
    </row>
    <row r="34" spans="1:7" s="2" customFormat="1" ht="27.75" customHeight="1" x14ac:dyDescent="0.25">
      <c r="A34" s="113" t="s">
        <v>73</v>
      </c>
      <c r="B34" s="132" t="s">
        <v>99</v>
      </c>
      <c r="C34" s="133"/>
      <c r="D34" s="133"/>
      <c r="E34" s="133"/>
      <c r="F34" s="81"/>
      <c r="G34" s="82"/>
    </row>
    <row r="35" spans="1:7" s="2" customFormat="1" ht="27.75" customHeight="1" x14ac:dyDescent="0.25">
      <c r="A35" s="113" t="s">
        <v>100</v>
      </c>
      <c r="B35" s="132" t="s">
        <v>82</v>
      </c>
      <c r="C35" s="133"/>
      <c r="D35" s="133"/>
      <c r="E35" s="133"/>
      <c r="F35" s="81"/>
      <c r="G35" s="82"/>
    </row>
    <row r="36" spans="1:7" s="2" customFormat="1" ht="27.75" customHeight="1" x14ac:dyDescent="0.25">
      <c r="A36" s="113" t="s">
        <v>101</v>
      </c>
      <c r="B36" s="132" t="s">
        <v>83</v>
      </c>
      <c r="C36" s="133"/>
      <c r="D36" s="133"/>
      <c r="E36" s="133"/>
      <c r="F36" s="81"/>
      <c r="G36" s="82"/>
    </row>
    <row r="37" spans="1:7" s="2" customFormat="1" ht="27.75" customHeight="1" x14ac:dyDescent="0.25">
      <c r="A37" s="113" t="s">
        <v>102</v>
      </c>
      <c r="B37" s="132" t="s">
        <v>97</v>
      </c>
      <c r="C37" s="133"/>
      <c r="D37" s="133"/>
      <c r="E37" s="133"/>
      <c r="F37" s="81"/>
      <c r="G37" s="82"/>
    </row>
    <row r="38" spans="1:7" s="2" customFormat="1" ht="27.75" customHeight="1" x14ac:dyDescent="0.25">
      <c r="A38" s="114" t="s">
        <v>11</v>
      </c>
      <c r="B38" s="128" t="s">
        <v>103</v>
      </c>
      <c r="C38" s="129"/>
      <c r="D38" s="129"/>
      <c r="E38" s="129"/>
      <c r="F38" s="81"/>
      <c r="G38" s="82"/>
    </row>
    <row r="39" spans="1:7" s="2" customFormat="1" ht="27.75" customHeight="1" x14ac:dyDescent="0.25">
      <c r="A39" s="113" t="s">
        <v>74</v>
      </c>
      <c r="B39" s="132" t="s">
        <v>104</v>
      </c>
      <c r="C39" s="133"/>
      <c r="D39" s="133"/>
      <c r="E39" s="133"/>
      <c r="F39" s="81"/>
      <c r="G39" s="82"/>
    </row>
    <row r="40" spans="1:7" s="2" customFormat="1" ht="27.75" customHeight="1" x14ac:dyDescent="0.25">
      <c r="A40" s="113" t="s">
        <v>75</v>
      </c>
      <c r="B40" s="132" t="s">
        <v>90</v>
      </c>
      <c r="C40" s="133"/>
      <c r="D40" s="133"/>
      <c r="E40" s="133"/>
      <c r="F40" s="81"/>
      <c r="G40" s="82"/>
    </row>
    <row r="41" spans="1:7" s="2" customFormat="1" ht="27.75" customHeight="1" x14ac:dyDescent="0.25">
      <c r="A41" s="113" t="s">
        <v>105</v>
      </c>
      <c r="B41" s="132" t="s">
        <v>84</v>
      </c>
      <c r="C41" s="133"/>
      <c r="D41" s="133"/>
      <c r="E41" s="133"/>
      <c r="F41" s="81"/>
      <c r="G41" s="82"/>
    </row>
    <row r="42" spans="1:7" s="2" customFormat="1" ht="27.75" customHeight="1" x14ac:dyDescent="0.25">
      <c r="A42" s="114" t="s">
        <v>12</v>
      </c>
      <c r="B42" s="128" t="s">
        <v>106</v>
      </c>
      <c r="C42" s="129"/>
      <c r="D42" s="129"/>
      <c r="E42" s="129"/>
      <c r="F42" s="81"/>
      <c r="G42" s="82"/>
    </row>
    <row r="43" spans="1:7" s="2" customFormat="1" ht="27.75" customHeight="1" x14ac:dyDescent="0.25">
      <c r="A43" s="113" t="s">
        <v>107</v>
      </c>
      <c r="B43" s="136" t="s">
        <v>104</v>
      </c>
      <c r="C43" s="137"/>
      <c r="D43" s="137"/>
      <c r="E43" s="137"/>
      <c r="F43" s="81"/>
      <c r="G43" s="82"/>
    </row>
    <row r="44" spans="1:7" s="2" customFormat="1" ht="27.75" customHeight="1" x14ac:dyDescent="0.25">
      <c r="A44" s="113" t="s">
        <v>108</v>
      </c>
      <c r="B44" s="136" t="s">
        <v>93</v>
      </c>
      <c r="C44" s="137"/>
      <c r="D44" s="137"/>
      <c r="E44" s="137"/>
      <c r="F44" s="81"/>
      <c r="G44" s="82"/>
    </row>
    <row r="45" spans="1:7" s="2" customFormat="1" ht="27.75" customHeight="1" x14ac:dyDescent="0.25">
      <c r="A45" s="113" t="s">
        <v>109</v>
      </c>
      <c r="B45" s="136" t="s">
        <v>82</v>
      </c>
      <c r="C45" s="137"/>
      <c r="D45" s="137"/>
      <c r="E45" s="137"/>
      <c r="F45" s="81"/>
      <c r="G45" s="82"/>
    </row>
    <row r="46" spans="1:7" s="2" customFormat="1" ht="27.75" customHeight="1" x14ac:dyDescent="0.25">
      <c r="A46" s="113" t="s">
        <v>110</v>
      </c>
      <c r="B46" s="132" t="s">
        <v>83</v>
      </c>
      <c r="C46" s="133"/>
      <c r="D46" s="133"/>
      <c r="E46" s="133"/>
      <c r="F46" s="81"/>
      <c r="G46" s="82"/>
    </row>
    <row r="47" spans="1:7" s="2" customFormat="1" ht="27.75" customHeight="1" x14ac:dyDescent="0.25">
      <c r="A47" s="113" t="s">
        <v>111</v>
      </c>
      <c r="B47" s="138" t="s">
        <v>84</v>
      </c>
      <c r="C47" s="139"/>
      <c r="D47" s="139"/>
      <c r="E47" s="139"/>
      <c r="F47" s="81"/>
      <c r="G47" s="82"/>
    </row>
    <row r="48" spans="1:7" s="2" customFormat="1" ht="27.75" customHeight="1" x14ac:dyDescent="0.25">
      <c r="A48" s="113" t="s">
        <v>112</v>
      </c>
      <c r="B48" s="136" t="s">
        <v>97</v>
      </c>
      <c r="C48" s="137"/>
      <c r="D48" s="137"/>
      <c r="E48" s="137"/>
      <c r="F48" s="81"/>
      <c r="G48" s="82"/>
    </row>
    <row r="49" spans="1:7" s="2" customFormat="1" ht="27.75" customHeight="1" x14ac:dyDescent="0.25">
      <c r="A49" s="114" t="s">
        <v>13</v>
      </c>
      <c r="B49" s="128" t="s">
        <v>113</v>
      </c>
      <c r="C49" s="129"/>
      <c r="D49" s="129"/>
      <c r="E49" s="129"/>
      <c r="F49" s="81"/>
      <c r="G49" s="82"/>
    </row>
    <row r="50" spans="1:7" s="2" customFormat="1" ht="27.75" customHeight="1" x14ac:dyDescent="0.25">
      <c r="A50" s="113" t="s">
        <v>114</v>
      </c>
      <c r="B50" s="136" t="s">
        <v>104</v>
      </c>
      <c r="C50" s="137"/>
      <c r="D50" s="137"/>
      <c r="E50" s="137"/>
      <c r="F50" s="81"/>
      <c r="G50" s="82"/>
    </row>
    <row r="51" spans="1:7" s="2" customFormat="1" ht="27.75" customHeight="1" x14ac:dyDescent="0.25">
      <c r="A51" s="113" t="s">
        <v>115</v>
      </c>
      <c r="B51" s="136" t="s">
        <v>99</v>
      </c>
      <c r="C51" s="137"/>
      <c r="D51" s="137"/>
      <c r="E51" s="137"/>
      <c r="F51" s="81"/>
      <c r="G51" s="82"/>
    </row>
    <row r="52" spans="1:7" s="2" customFormat="1" ht="27.75" customHeight="1" x14ac:dyDescent="0.25">
      <c r="A52" s="113" t="s">
        <v>116</v>
      </c>
      <c r="B52" s="132" t="s">
        <v>82</v>
      </c>
      <c r="C52" s="133"/>
      <c r="D52" s="133"/>
      <c r="E52" s="133"/>
      <c r="F52" s="81"/>
      <c r="G52" s="82"/>
    </row>
    <row r="53" spans="1:7" s="2" customFormat="1" ht="27.75" customHeight="1" x14ac:dyDescent="0.25">
      <c r="A53" s="113" t="s">
        <v>117</v>
      </c>
      <c r="B53" s="136" t="s">
        <v>83</v>
      </c>
      <c r="C53" s="137"/>
      <c r="D53" s="137"/>
      <c r="E53" s="137"/>
      <c r="F53" s="81"/>
      <c r="G53" s="82"/>
    </row>
    <row r="54" spans="1:7" s="2" customFormat="1" ht="27.75" customHeight="1" x14ac:dyDescent="0.25">
      <c r="A54" s="113" t="s">
        <v>118</v>
      </c>
      <c r="B54" s="136" t="s">
        <v>97</v>
      </c>
      <c r="C54" s="137"/>
      <c r="D54" s="137"/>
      <c r="E54" s="137"/>
      <c r="F54" s="81"/>
      <c r="G54" s="82"/>
    </row>
    <row r="55" spans="1:7" s="2" customFormat="1" ht="27.75" customHeight="1" x14ac:dyDescent="0.25">
      <c r="A55" s="114" t="s">
        <v>14</v>
      </c>
      <c r="B55" s="128" t="s">
        <v>119</v>
      </c>
      <c r="C55" s="129"/>
      <c r="D55" s="129"/>
      <c r="E55" s="129"/>
      <c r="F55" s="81"/>
      <c r="G55" s="82"/>
    </row>
    <row r="56" spans="1:7" s="2" customFormat="1" ht="27.75" customHeight="1" x14ac:dyDescent="0.25">
      <c r="A56" s="113" t="s">
        <v>120</v>
      </c>
      <c r="B56" s="132" t="s">
        <v>121</v>
      </c>
      <c r="C56" s="133"/>
      <c r="D56" s="133"/>
      <c r="E56" s="133"/>
      <c r="F56" s="81"/>
      <c r="G56" s="82"/>
    </row>
    <row r="57" spans="1:7" s="2" customFormat="1" ht="27.75" customHeight="1" x14ac:dyDescent="0.25">
      <c r="A57" s="113" t="s">
        <v>122</v>
      </c>
      <c r="B57" s="132" t="s">
        <v>93</v>
      </c>
      <c r="C57" s="133"/>
      <c r="D57" s="133"/>
      <c r="E57" s="133"/>
      <c r="F57" s="81"/>
      <c r="G57" s="82"/>
    </row>
    <row r="58" spans="1:7" s="2" customFormat="1" ht="27.75" customHeight="1" x14ac:dyDescent="0.25">
      <c r="A58" s="113" t="s">
        <v>123</v>
      </c>
      <c r="B58" s="132" t="s">
        <v>82</v>
      </c>
      <c r="C58" s="133"/>
      <c r="D58" s="133"/>
      <c r="E58" s="133"/>
      <c r="F58" s="81"/>
      <c r="G58" s="82"/>
    </row>
    <row r="59" spans="1:7" s="2" customFormat="1" ht="27.75" customHeight="1" x14ac:dyDescent="0.25">
      <c r="A59" s="113" t="s">
        <v>124</v>
      </c>
      <c r="B59" s="132" t="s">
        <v>83</v>
      </c>
      <c r="C59" s="133"/>
      <c r="D59" s="133"/>
      <c r="E59" s="133"/>
      <c r="F59" s="81"/>
      <c r="G59" s="82"/>
    </row>
    <row r="60" spans="1:7" s="2" customFormat="1" ht="27.75" customHeight="1" x14ac:dyDescent="0.25">
      <c r="A60" s="113" t="s">
        <v>125</v>
      </c>
      <c r="B60" s="132" t="s">
        <v>84</v>
      </c>
      <c r="C60" s="133"/>
      <c r="D60" s="133"/>
      <c r="E60" s="133"/>
      <c r="F60" s="81"/>
      <c r="G60" s="82"/>
    </row>
    <row r="61" spans="1:7" s="2" customFormat="1" ht="27.75" customHeight="1" x14ac:dyDescent="0.25">
      <c r="A61" s="113" t="s">
        <v>126</v>
      </c>
      <c r="B61" s="132" t="s">
        <v>127</v>
      </c>
      <c r="C61" s="133"/>
      <c r="D61" s="133"/>
      <c r="E61" s="133"/>
      <c r="F61" s="81"/>
      <c r="G61" s="82"/>
    </row>
    <row r="62" spans="1:7" s="2" customFormat="1" ht="27.75" customHeight="1" x14ac:dyDescent="0.25">
      <c r="A62" s="114" t="s">
        <v>36</v>
      </c>
      <c r="B62" s="128" t="s">
        <v>128</v>
      </c>
      <c r="C62" s="129"/>
      <c r="D62" s="129"/>
      <c r="E62" s="129"/>
      <c r="F62" s="81"/>
      <c r="G62" s="82"/>
    </row>
    <row r="63" spans="1:7" s="2" customFormat="1" ht="27.75" customHeight="1" x14ac:dyDescent="0.25">
      <c r="A63" s="113" t="s">
        <v>129</v>
      </c>
      <c r="B63" s="132" t="s">
        <v>121</v>
      </c>
      <c r="C63" s="133"/>
      <c r="D63" s="133"/>
      <c r="E63" s="133"/>
      <c r="F63" s="81"/>
      <c r="G63" s="82"/>
    </row>
    <row r="64" spans="1:7" s="2" customFormat="1" ht="27.75" customHeight="1" x14ac:dyDescent="0.25">
      <c r="A64" s="113" t="s">
        <v>130</v>
      </c>
      <c r="B64" s="132" t="s">
        <v>99</v>
      </c>
      <c r="C64" s="133"/>
      <c r="D64" s="133"/>
      <c r="E64" s="133"/>
      <c r="F64" s="81"/>
      <c r="G64" s="82"/>
    </row>
    <row r="65" spans="1:8" s="2" customFormat="1" ht="27.75" customHeight="1" x14ac:dyDescent="0.25">
      <c r="A65" s="113" t="s">
        <v>131</v>
      </c>
      <c r="B65" s="132" t="s">
        <v>82</v>
      </c>
      <c r="C65" s="133"/>
      <c r="D65" s="133"/>
      <c r="E65" s="133"/>
      <c r="F65" s="81"/>
      <c r="G65" s="82"/>
    </row>
    <row r="66" spans="1:8" s="2" customFormat="1" ht="27.75" customHeight="1" x14ac:dyDescent="0.25">
      <c r="A66" s="113" t="s">
        <v>132</v>
      </c>
      <c r="B66" s="132" t="s">
        <v>83</v>
      </c>
      <c r="C66" s="133"/>
      <c r="D66" s="133"/>
      <c r="E66" s="133"/>
      <c r="F66" s="81"/>
      <c r="G66" s="82"/>
    </row>
    <row r="67" spans="1:8" s="2" customFormat="1" ht="27.75" customHeight="1" x14ac:dyDescent="0.25">
      <c r="A67" s="113" t="s">
        <v>133</v>
      </c>
      <c r="B67" s="132" t="s">
        <v>97</v>
      </c>
      <c r="C67" s="133"/>
      <c r="D67" s="133"/>
      <c r="E67" s="133"/>
      <c r="F67" s="81"/>
      <c r="G67" s="82"/>
    </row>
    <row r="68" spans="1:8" s="2" customFormat="1" ht="27.75" customHeight="1" x14ac:dyDescent="0.25">
      <c r="A68" s="114" t="s">
        <v>37</v>
      </c>
      <c r="B68" s="128" t="s">
        <v>134</v>
      </c>
      <c r="C68" s="129"/>
      <c r="D68" s="129"/>
      <c r="E68" s="129"/>
      <c r="F68" s="81"/>
      <c r="G68" s="82"/>
    </row>
    <row r="69" spans="1:8" s="2" customFormat="1" ht="27.75" customHeight="1" x14ac:dyDescent="0.25">
      <c r="A69" s="113" t="s">
        <v>135</v>
      </c>
      <c r="B69" s="130" t="s">
        <v>136</v>
      </c>
      <c r="C69" s="131"/>
      <c r="D69" s="131"/>
      <c r="E69" s="131"/>
      <c r="F69" s="81"/>
      <c r="G69" s="82"/>
    </row>
    <row r="70" spans="1:8" s="2" customFormat="1" ht="27.75" customHeight="1" x14ac:dyDescent="0.25">
      <c r="A70" s="113" t="s">
        <v>137</v>
      </c>
      <c r="B70" s="132" t="s">
        <v>138</v>
      </c>
      <c r="C70" s="133"/>
      <c r="D70" s="133"/>
      <c r="E70" s="133"/>
      <c r="F70" s="81"/>
      <c r="G70" s="82"/>
    </row>
    <row r="71" spans="1:8" s="2" customFormat="1" ht="27.75" customHeight="1" x14ac:dyDescent="0.25">
      <c r="A71" s="113" t="s">
        <v>139</v>
      </c>
      <c r="B71" s="132" t="s">
        <v>140</v>
      </c>
      <c r="C71" s="133"/>
      <c r="D71" s="133"/>
      <c r="E71" s="133"/>
      <c r="F71" s="81"/>
      <c r="G71" s="82"/>
    </row>
    <row r="72" spans="1:8" s="2" customFormat="1" ht="27.75" customHeight="1" x14ac:dyDescent="0.25">
      <c r="A72" s="113" t="s">
        <v>141</v>
      </c>
      <c r="B72" s="132" t="s">
        <v>142</v>
      </c>
      <c r="C72" s="133"/>
      <c r="D72" s="133"/>
      <c r="E72" s="133"/>
      <c r="F72" s="81"/>
      <c r="G72" s="82"/>
    </row>
    <row r="73" spans="1:8" s="2" customFormat="1" ht="39.950000000000003" customHeight="1" x14ac:dyDescent="0.25">
      <c r="A73" s="115" t="s">
        <v>143</v>
      </c>
      <c r="B73" s="134" t="s">
        <v>144</v>
      </c>
      <c r="C73" s="135"/>
      <c r="D73" s="135"/>
      <c r="E73" s="135"/>
      <c r="F73" s="81"/>
      <c r="G73" s="82"/>
    </row>
    <row r="74" spans="1:8" s="83" customFormat="1" ht="28.35" customHeight="1" x14ac:dyDescent="0.25">
      <c r="A74" s="127" t="s">
        <v>42</v>
      </c>
      <c r="B74" s="127"/>
      <c r="C74" s="127"/>
      <c r="D74" s="127"/>
      <c r="E74" s="127"/>
      <c r="F74" s="127"/>
      <c r="G74" s="127"/>
    </row>
    <row r="75" spans="1:8" ht="30" customHeight="1" x14ac:dyDescent="0.25">
      <c r="A75" s="120" t="s">
        <v>43</v>
      </c>
      <c r="B75" s="120"/>
      <c r="C75" s="120"/>
      <c r="D75" s="120"/>
      <c r="E75" s="121" t="str">
        <f>IF('[1]Príloha č. 1'!$C$6="","",'[1]Príloha č. 1'!$C$6)</f>
        <v/>
      </c>
      <c r="F75" s="121"/>
    </row>
    <row r="76" spans="1:8" ht="15" customHeight="1" x14ac:dyDescent="0.25">
      <c r="A76" s="120" t="s">
        <v>44</v>
      </c>
      <c r="B76" s="120"/>
      <c r="C76" s="120"/>
      <c r="D76" s="120"/>
      <c r="E76" s="121" t="str">
        <f>IF('[1]Príloha č. 1'!$C$7="","",'[1]Príloha č. 1'!$C$7)</f>
        <v/>
      </c>
      <c r="F76" s="121"/>
    </row>
    <row r="77" spans="1:8" x14ac:dyDescent="0.25">
      <c r="A77" s="120" t="s">
        <v>45</v>
      </c>
      <c r="B77" s="120"/>
      <c r="C77" s="120"/>
      <c r="D77" s="120"/>
      <c r="E77" s="121" t="str">
        <f>IF('[1]Príloha č. 1'!$C$8="","",'[1]Príloha č. 1'!$C$8)</f>
        <v/>
      </c>
      <c r="F77" s="121"/>
    </row>
    <row r="78" spans="1:8" x14ac:dyDescent="0.25">
      <c r="A78" s="120" t="s">
        <v>46</v>
      </c>
      <c r="B78" s="120"/>
      <c r="C78" s="120"/>
      <c r="D78" s="120"/>
      <c r="E78" s="121" t="str">
        <f>IF('[1]Príloha č. 1'!$C$9="","",'[1]Príloha č. 1'!$C$9)</f>
        <v/>
      </c>
      <c r="F78" s="121"/>
    </row>
    <row r="79" spans="1:8" s="84" customFormat="1" ht="30" customHeight="1" x14ac:dyDescent="0.25">
      <c r="A79" s="124" t="s">
        <v>47</v>
      </c>
      <c r="B79" s="124"/>
      <c r="C79" s="124"/>
      <c r="D79" s="124"/>
      <c r="E79" s="124"/>
      <c r="F79" s="124"/>
      <c r="G79" s="124"/>
    </row>
    <row r="80" spans="1:8" s="3" customFormat="1" ht="15.75" customHeight="1" x14ac:dyDescent="0.25">
      <c r="A80" s="120" t="s">
        <v>48</v>
      </c>
      <c r="B80" s="120"/>
      <c r="C80" s="120"/>
      <c r="D80" s="120"/>
      <c r="E80" s="125" t="str">
        <f>IF('[1]Príloha č. 1'!$C$12="","",'[1]Príloha č. 1'!$C$12)</f>
        <v/>
      </c>
      <c r="F80" s="125"/>
      <c r="H80" s="85"/>
    </row>
    <row r="81" spans="1:8" s="3" customFormat="1" x14ac:dyDescent="0.25">
      <c r="A81" s="126" t="s">
        <v>49</v>
      </c>
      <c r="B81" s="126"/>
      <c r="C81" s="126"/>
      <c r="D81" s="126"/>
      <c r="E81" s="121" t="str">
        <f>IF('[1]Príloha č. 1'!$C$13="","",'[1]Príloha č. 1'!$C$13)</f>
        <v/>
      </c>
      <c r="F81" s="121"/>
      <c r="H81" s="84"/>
    </row>
    <row r="82" spans="1:8" s="3" customFormat="1" x14ac:dyDescent="0.25">
      <c r="A82" s="120" t="s">
        <v>50</v>
      </c>
      <c r="B82" s="120"/>
      <c r="C82" s="120"/>
      <c r="D82" s="120"/>
      <c r="E82" s="121" t="str">
        <f>IF('[1]Príloha č. 1'!$C$14="","",'[1]Príloha č. 1'!$C$14)</f>
        <v/>
      </c>
      <c r="F82" s="121"/>
      <c r="H82" s="84"/>
    </row>
    <row r="83" spans="1:8" s="3" customFormat="1" x14ac:dyDescent="0.25">
      <c r="A83" s="120" t="s">
        <v>51</v>
      </c>
      <c r="B83" s="120"/>
      <c r="C83" s="120"/>
      <c r="D83" s="120"/>
      <c r="E83" s="121" t="str">
        <f>IF('[1]Príloha č. 1'!$C$15="","",'[1]Príloha č. 1'!$C$15)</f>
        <v/>
      </c>
      <c r="F83" s="121"/>
      <c r="H83" s="84"/>
    </row>
    <row r="85" spans="1:8" ht="15" customHeight="1" x14ac:dyDescent="0.25">
      <c r="A85" s="1" t="s">
        <v>0</v>
      </c>
      <c r="B85" s="122" t="str">
        <f>IF('[1]Príloha č. 1'!B24:C24="","",'[1]Príloha č. 1'!B24:C24)</f>
        <v/>
      </c>
      <c r="C85" s="122"/>
      <c r="D85" s="122"/>
    </row>
    <row r="86" spans="1:8" ht="15" customHeight="1" x14ac:dyDescent="0.25">
      <c r="A86" s="1" t="s">
        <v>1</v>
      </c>
      <c r="B86" s="123" t="str">
        <f>IF('[1]Príloha č. 1'!B25:C25="","",'[1]Príloha č. 1'!B25:C25)</f>
        <v/>
      </c>
      <c r="C86" s="123"/>
      <c r="D86" s="123"/>
      <c r="E86" s="86" t="s">
        <v>52</v>
      </c>
      <c r="G86" s="87"/>
    </row>
    <row r="87" spans="1:8" x14ac:dyDescent="0.25">
      <c r="E87" s="86" t="s">
        <v>53</v>
      </c>
      <c r="F87" s="117" t="str">
        <f>IF('[1]Príloha č. 1'!$D$29="","",'[1]Príloha č. 1'!$D$29)</f>
        <v/>
      </c>
      <c r="G87" s="117"/>
    </row>
    <row r="88" spans="1:8" x14ac:dyDescent="0.25">
      <c r="F88" s="86"/>
    </row>
    <row r="89" spans="1:8" ht="9.75" customHeight="1" x14ac:dyDescent="0.25">
      <c r="F89" s="86"/>
    </row>
    <row r="90" spans="1:8" s="88" customFormat="1" ht="11.25" x14ac:dyDescent="0.2">
      <c r="A90" s="118" t="s">
        <v>2</v>
      </c>
      <c r="B90" s="118"/>
      <c r="C90" s="118"/>
      <c r="D90" s="118"/>
      <c r="E90" s="109"/>
    </row>
    <row r="91" spans="1:8" s="90" customFormat="1" ht="15" customHeight="1" x14ac:dyDescent="0.2">
      <c r="A91" s="89"/>
      <c r="B91" s="119" t="s">
        <v>4</v>
      </c>
      <c r="C91" s="119"/>
      <c r="D91" s="119"/>
      <c r="G91" s="91"/>
      <c r="H91" s="92"/>
    </row>
  </sheetData>
  <mergeCells count="95">
    <mergeCell ref="B13:E13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2:E12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7:E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49:E49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61:E61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73:E73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A81:D81"/>
    <mergeCell ref="E81:F81"/>
    <mergeCell ref="A74:G74"/>
    <mergeCell ref="A75:D75"/>
    <mergeCell ref="E75:F75"/>
    <mergeCell ref="A76:D76"/>
    <mergeCell ref="E76:F76"/>
    <mergeCell ref="A77:D77"/>
    <mergeCell ref="E77:F77"/>
    <mergeCell ref="A78:D78"/>
    <mergeCell ref="E78:F78"/>
    <mergeCell ref="A79:G79"/>
    <mergeCell ref="A80:D80"/>
    <mergeCell ref="E80:F80"/>
    <mergeCell ref="F87:G87"/>
    <mergeCell ref="A90:D90"/>
    <mergeCell ref="B91:D91"/>
    <mergeCell ref="A82:D82"/>
    <mergeCell ref="E82:F82"/>
    <mergeCell ref="A83:D83"/>
    <mergeCell ref="E83:F83"/>
    <mergeCell ref="B85:D85"/>
    <mergeCell ref="B86:D86"/>
  </mergeCells>
  <conditionalFormatting sqref="E75:F78">
    <cfRule type="containsBlanks" dxfId="12" priority="9">
      <formula>LEN(TRIM(E75))=0</formula>
    </cfRule>
  </conditionalFormatting>
  <conditionalFormatting sqref="E75:F78">
    <cfRule type="containsBlanks" dxfId="11" priority="8">
      <formula>LEN(TRIM(E75))=0</formula>
    </cfRule>
  </conditionalFormatting>
  <conditionalFormatting sqref="B85:D86">
    <cfRule type="containsBlanks" dxfId="10" priority="7">
      <formula>LEN(TRIM(B85))=0</formula>
    </cfRule>
  </conditionalFormatting>
  <conditionalFormatting sqref="E80:F80">
    <cfRule type="containsBlanks" dxfId="9" priority="6">
      <formula>LEN(TRIM(E80))=0</formula>
    </cfRule>
  </conditionalFormatting>
  <conditionalFormatting sqref="E81:F83">
    <cfRule type="containsBlanks" dxfId="8" priority="5">
      <formula>LEN(TRIM(E81))=0</formula>
    </cfRule>
  </conditionalFormatting>
  <conditionalFormatting sqref="E80:F83">
    <cfRule type="containsBlanks" dxfId="7" priority="4">
      <formula>LEN(TRIM(E80))=0</formula>
    </cfRule>
  </conditionalFormatting>
  <conditionalFormatting sqref="A91">
    <cfRule type="containsBlanks" dxfId="6" priority="3">
      <formula>LEN(TRIM(A91))=0</formula>
    </cfRule>
  </conditionalFormatting>
  <conditionalFormatting sqref="F87:G87">
    <cfRule type="containsBlanks" dxfId="5" priority="1">
      <formula>LEN(TRIM(F87))=0</formula>
    </cfRule>
  </conditionalFormatting>
  <conditionalFormatting sqref="F87:G87">
    <cfRule type="containsBlanks" dxfId="4" priority="2">
      <formula>LEN(TRIM(F87))=0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  <rowBreaks count="2" manualBreakCount="2">
    <brk id="34" max="6" man="1"/>
    <brk id="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9"/>
  <sheetViews>
    <sheetView showGridLines="0" zoomScaleNormal="100" workbookViewId="0">
      <selection activeCell="O33" sqref="O33"/>
    </sheetView>
  </sheetViews>
  <sheetFormatPr defaultRowHeight="15" x14ac:dyDescent="0.25"/>
  <cols>
    <col min="1" max="1" width="5.7109375" style="76" customWidth="1"/>
    <col min="2" max="3" width="25.7109375" style="76" customWidth="1"/>
    <col min="4" max="7" width="12.7109375" style="76" customWidth="1"/>
    <col min="8" max="8" width="8.7109375" style="76" customWidth="1"/>
    <col min="9" max="9" width="12.7109375" style="76" customWidth="1"/>
    <col min="10" max="10" width="10.5703125" style="76" customWidth="1"/>
    <col min="11" max="11" width="12.7109375" style="76" customWidth="1"/>
    <col min="12" max="12" width="17.5703125" style="76" customWidth="1"/>
    <col min="13" max="71" width="9.140625" style="77"/>
    <col min="72" max="16384" width="9.140625" style="76"/>
  </cols>
  <sheetData>
    <row r="1" spans="1:71" s="44" customFormat="1" ht="15" customHeight="1" x14ac:dyDescent="0.25">
      <c r="A1" s="167" t="s">
        <v>3</v>
      </c>
      <c r="B1" s="167"/>
      <c r="C1" s="110"/>
      <c r="D1" s="110"/>
      <c r="E1" s="6"/>
      <c r="F1" s="6"/>
      <c r="G1" s="6"/>
      <c r="H1" s="6"/>
      <c r="I1" s="6"/>
      <c r="J1" s="6"/>
      <c r="K1" s="6"/>
      <c r="L1" s="6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</row>
    <row r="2" spans="1:71" s="46" customFormat="1" ht="14.25" x14ac:dyDescent="0.2">
      <c r="A2" s="168" t="str">
        <f>'[1]Príloha č. 1'!A2:D2</f>
        <v>Heparínové PTFE protézy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</row>
    <row r="3" spans="1:71" s="6" customFormat="1" ht="15" customHeight="1" x14ac:dyDescent="0.25">
      <c r="A3" s="169"/>
      <c r="B3" s="169"/>
      <c r="C3" s="169"/>
      <c r="D3" s="169"/>
      <c r="E3" s="169"/>
      <c r="F3" s="111"/>
      <c r="G3" s="111"/>
      <c r="H3" s="111"/>
    </row>
    <row r="4" spans="1:71" s="48" customFormat="1" ht="30" customHeight="1" x14ac:dyDescent="0.25">
      <c r="A4" s="170" t="s">
        <v>23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44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</row>
    <row r="5" spans="1:71" s="49" customFormat="1" ht="30" customHeight="1" thickBot="1" x14ac:dyDescent="0.3">
      <c r="A5" s="171" t="s">
        <v>145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71" s="50" customFormat="1" ht="15" customHeight="1" x14ac:dyDescent="0.25">
      <c r="A6" s="172" t="s">
        <v>24</v>
      </c>
      <c r="B6" s="174" t="s">
        <v>25</v>
      </c>
      <c r="C6" s="176" t="s">
        <v>26</v>
      </c>
      <c r="D6" s="178" t="s">
        <v>27</v>
      </c>
      <c r="E6" s="180" t="s">
        <v>28</v>
      </c>
      <c r="F6" s="157" t="s">
        <v>29</v>
      </c>
      <c r="G6" s="159" t="s">
        <v>30</v>
      </c>
      <c r="H6" s="161" t="s">
        <v>31</v>
      </c>
      <c r="I6" s="163" t="s">
        <v>32</v>
      </c>
      <c r="J6" s="164"/>
      <c r="K6" s="164"/>
      <c r="L6" s="191" t="s">
        <v>146</v>
      </c>
    </row>
    <row r="7" spans="1:71" s="50" customFormat="1" ht="65.099999999999994" customHeight="1" x14ac:dyDescent="0.25">
      <c r="A7" s="173"/>
      <c r="B7" s="175"/>
      <c r="C7" s="177"/>
      <c r="D7" s="179"/>
      <c r="E7" s="181"/>
      <c r="F7" s="158"/>
      <c r="G7" s="160"/>
      <c r="H7" s="162"/>
      <c r="I7" s="93" t="s">
        <v>33</v>
      </c>
      <c r="J7" s="51" t="s">
        <v>34</v>
      </c>
      <c r="K7" s="197" t="s">
        <v>35</v>
      </c>
      <c r="L7" s="192"/>
    </row>
    <row r="8" spans="1:71" s="55" customFormat="1" ht="12" customHeight="1" x14ac:dyDescent="0.25">
      <c r="A8" s="94" t="s">
        <v>5</v>
      </c>
      <c r="B8" s="95" t="s">
        <v>6</v>
      </c>
      <c r="C8" s="95" t="s">
        <v>7</v>
      </c>
      <c r="D8" s="53" t="s">
        <v>8</v>
      </c>
      <c r="E8" s="96" t="s">
        <v>10</v>
      </c>
      <c r="F8" s="53" t="s">
        <v>11</v>
      </c>
      <c r="G8" s="96" t="s">
        <v>12</v>
      </c>
      <c r="H8" s="52" t="s">
        <v>13</v>
      </c>
      <c r="I8" s="53" t="s">
        <v>14</v>
      </c>
      <c r="J8" s="54" t="s">
        <v>36</v>
      </c>
      <c r="K8" s="198" t="s">
        <v>37</v>
      </c>
      <c r="L8" s="193" t="s">
        <v>147</v>
      </c>
    </row>
    <row r="9" spans="1:71" s="55" customFormat="1" ht="24.95" customHeight="1" x14ac:dyDescent="0.25">
      <c r="A9" s="56"/>
      <c r="B9" s="57"/>
      <c r="C9" s="58"/>
      <c r="D9" s="59"/>
      <c r="E9" s="60"/>
      <c r="F9" s="61"/>
      <c r="G9" s="62"/>
      <c r="H9" s="63"/>
      <c r="I9" s="97"/>
      <c r="J9" s="98"/>
      <c r="K9" s="199"/>
      <c r="L9" s="194" t="s">
        <v>148</v>
      </c>
    </row>
    <row r="10" spans="1:71" s="55" customFormat="1" ht="24.95" customHeight="1" x14ac:dyDescent="0.25">
      <c r="A10" s="56"/>
      <c r="B10" s="57"/>
      <c r="C10" s="58"/>
      <c r="D10" s="59"/>
      <c r="E10" s="60"/>
      <c r="F10" s="61"/>
      <c r="G10" s="62"/>
      <c r="H10" s="63"/>
      <c r="I10" s="116"/>
      <c r="J10" s="98"/>
      <c r="K10" s="199"/>
      <c r="L10" s="195"/>
    </row>
    <row r="11" spans="1:71" s="55" customFormat="1" ht="24.95" customHeight="1" x14ac:dyDescent="0.25">
      <c r="A11" s="56"/>
      <c r="B11" s="57"/>
      <c r="C11" s="58"/>
      <c r="D11" s="59"/>
      <c r="E11" s="60"/>
      <c r="F11" s="61"/>
      <c r="G11" s="62"/>
      <c r="H11" s="63"/>
      <c r="I11" s="116"/>
      <c r="J11" s="98"/>
      <c r="K11" s="199"/>
      <c r="L11" s="195"/>
    </row>
    <row r="12" spans="1:71" s="55" customFormat="1" ht="24.95" customHeight="1" x14ac:dyDescent="0.25">
      <c r="A12" s="56"/>
      <c r="B12" s="57"/>
      <c r="C12" s="58"/>
      <c r="D12" s="59"/>
      <c r="E12" s="60"/>
      <c r="F12" s="61"/>
      <c r="G12" s="62"/>
      <c r="H12" s="63"/>
      <c r="I12" s="116"/>
      <c r="J12" s="98"/>
      <c r="K12" s="199"/>
      <c r="L12" s="195"/>
    </row>
    <row r="13" spans="1:71" s="55" customFormat="1" ht="24.95" customHeight="1" x14ac:dyDescent="0.25">
      <c r="A13" s="56"/>
      <c r="B13" s="57"/>
      <c r="C13" s="58"/>
      <c r="D13" s="59"/>
      <c r="E13" s="60"/>
      <c r="F13" s="61"/>
      <c r="G13" s="62"/>
      <c r="H13" s="63"/>
      <c r="I13" s="116"/>
      <c r="J13" s="98"/>
      <c r="K13" s="199"/>
      <c r="L13" s="195"/>
    </row>
    <row r="14" spans="1:71" s="55" customFormat="1" ht="24.95" customHeight="1" x14ac:dyDescent="0.25">
      <c r="A14" s="56"/>
      <c r="B14" s="57"/>
      <c r="C14" s="58"/>
      <c r="D14" s="59"/>
      <c r="E14" s="60"/>
      <c r="F14" s="61"/>
      <c r="G14" s="62"/>
      <c r="H14" s="63"/>
      <c r="I14" s="116"/>
      <c r="J14" s="98"/>
      <c r="K14" s="199"/>
      <c r="L14" s="195"/>
    </row>
    <row r="15" spans="1:71" s="55" customFormat="1" ht="24.95" customHeight="1" x14ac:dyDescent="0.25">
      <c r="A15" s="56"/>
      <c r="B15" s="57"/>
      <c r="C15" s="58"/>
      <c r="D15" s="59"/>
      <c r="E15" s="60"/>
      <c r="F15" s="61"/>
      <c r="G15" s="62"/>
      <c r="H15" s="63"/>
      <c r="I15" s="116"/>
      <c r="J15" s="98"/>
      <c r="K15" s="199"/>
      <c r="L15" s="195"/>
    </row>
    <row r="16" spans="1:71" s="55" customFormat="1" ht="24.95" customHeight="1" x14ac:dyDescent="0.25">
      <c r="A16" s="56"/>
      <c r="B16" s="57"/>
      <c r="C16" s="58"/>
      <c r="D16" s="59"/>
      <c r="E16" s="60"/>
      <c r="F16" s="61"/>
      <c r="G16" s="62"/>
      <c r="H16" s="63"/>
      <c r="I16" s="116"/>
      <c r="J16" s="98"/>
      <c r="K16" s="199"/>
      <c r="L16" s="195"/>
    </row>
    <row r="17" spans="1:12" s="55" customFormat="1" ht="24.95" customHeight="1" x14ac:dyDescent="0.25">
      <c r="A17" s="56"/>
      <c r="B17" s="57"/>
      <c r="C17" s="58"/>
      <c r="D17" s="59"/>
      <c r="E17" s="60"/>
      <c r="F17" s="61"/>
      <c r="G17" s="62"/>
      <c r="H17" s="63"/>
      <c r="I17" s="116"/>
      <c r="J17" s="98"/>
      <c r="K17" s="199"/>
      <c r="L17" s="195"/>
    </row>
    <row r="18" spans="1:12" s="55" customFormat="1" ht="24.95" customHeight="1" x14ac:dyDescent="0.25">
      <c r="A18" s="56"/>
      <c r="B18" s="57"/>
      <c r="C18" s="58"/>
      <c r="D18" s="59"/>
      <c r="E18" s="60"/>
      <c r="F18" s="61"/>
      <c r="G18" s="62"/>
      <c r="H18" s="63"/>
      <c r="I18" s="116"/>
      <c r="J18" s="98"/>
      <c r="K18" s="199"/>
      <c r="L18" s="195"/>
    </row>
    <row r="19" spans="1:12" s="55" customFormat="1" ht="24.95" customHeight="1" x14ac:dyDescent="0.25">
      <c r="A19" s="56"/>
      <c r="B19" s="57"/>
      <c r="C19" s="58"/>
      <c r="D19" s="59"/>
      <c r="E19" s="60"/>
      <c r="F19" s="61"/>
      <c r="G19" s="62"/>
      <c r="H19" s="63"/>
      <c r="I19" s="116"/>
      <c r="J19" s="98"/>
      <c r="K19" s="199"/>
      <c r="L19" s="195"/>
    </row>
    <row r="20" spans="1:12" s="55" customFormat="1" ht="24.95" customHeight="1" x14ac:dyDescent="0.25">
      <c r="A20" s="56"/>
      <c r="B20" s="57"/>
      <c r="C20" s="58"/>
      <c r="D20" s="59"/>
      <c r="E20" s="60"/>
      <c r="F20" s="61"/>
      <c r="G20" s="62"/>
      <c r="H20" s="63"/>
      <c r="I20" s="116"/>
      <c r="J20" s="98"/>
      <c r="K20" s="199"/>
      <c r="L20" s="195"/>
    </row>
    <row r="21" spans="1:12" s="55" customFormat="1" ht="24.95" customHeight="1" x14ac:dyDescent="0.25">
      <c r="A21" s="56"/>
      <c r="B21" s="57"/>
      <c r="C21" s="58"/>
      <c r="D21" s="59"/>
      <c r="E21" s="60"/>
      <c r="F21" s="61"/>
      <c r="G21" s="62"/>
      <c r="H21" s="63"/>
      <c r="I21" s="116"/>
      <c r="J21" s="98"/>
      <c r="K21" s="199"/>
      <c r="L21" s="195"/>
    </row>
    <row r="22" spans="1:12" s="55" customFormat="1" ht="24.95" customHeight="1" x14ac:dyDescent="0.25">
      <c r="A22" s="56"/>
      <c r="B22" s="57"/>
      <c r="C22" s="58"/>
      <c r="D22" s="59"/>
      <c r="E22" s="60"/>
      <c r="F22" s="61"/>
      <c r="G22" s="62"/>
      <c r="H22" s="63"/>
      <c r="I22" s="116"/>
      <c r="J22" s="98"/>
      <c r="K22" s="199"/>
      <c r="L22" s="195"/>
    </row>
    <row r="23" spans="1:12" s="55" customFormat="1" ht="24.95" customHeight="1" x14ac:dyDescent="0.25">
      <c r="A23" s="56"/>
      <c r="B23" s="57"/>
      <c r="C23" s="58"/>
      <c r="D23" s="59"/>
      <c r="E23" s="60"/>
      <c r="F23" s="61"/>
      <c r="G23" s="62"/>
      <c r="H23" s="63"/>
      <c r="I23" s="116"/>
      <c r="J23" s="98"/>
      <c r="K23" s="199"/>
      <c r="L23" s="195"/>
    </row>
    <row r="24" spans="1:12" s="55" customFormat="1" ht="24.95" customHeight="1" x14ac:dyDescent="0.25">
      <c r="A24" s="56"/>
      <c r="B24" s="57"/>
      <c r="C24" s="58"/>
      <c r="D24" s="59"/>
      <c r="E24" s="60"/>
      <c r="F24" s="61"/>
      <c r="G24" s="62"/>
      <c r="H24" s="63"/>
      <c r="I24" s="116"/>
      <c r="J24" s="98"/>
      <c r="K24" s="199"/>
      <c r="L24" s="195"/>
    </row>
    <row r="25" spans="1:12" s="55" customFormat="1" ht="24.95" customHeight="1" x14ac:dyDescent="0.25">
      <c r="A25" s="56"/>
      <c r="B25" s="57"/>
      <c r="C25" s="58"/>
      <c r="D25" s="59"/>
      <c r="E25" s="60"/>
      <c r="F25" s="61"/>
      <c r="G25" s="62"/>
      <c r="H25" s="63"/>
      <c r="I25" s="116"/>
      <c r="J25" s="98"/>
      <c r="K25" s="199"/>
      <c r="L25" s="195"/>
    </row>
    <row r="26" spans="1:12" s="55" customFormat="1" ht="24.95" customHeight="1" x14ac:dyDescent="0.25">
      <c r="A26" s="56"/>
      <c r="B26" s="57"/>
      <c r="C26" s="58"/>
      <c r="D26" s="59"/>
      <c r="E26" s="60"/>
      <c r="F26" s="61"/>
      <c r="G26" s="62"/>
      <c r="H26" s="63"/>
      <c r="I26" s="116"/>
      <c r="J26" s="98"/>
      <c r="K26" s="199"/>
      <c r="L26" s="195"/>
    </row>
    <row r="27" spans="1:12" s="55" customFormat="1" ht="24.95" customHeight="1" x14ac:dyDescent="0.25">
      <c r="A27" s="56"/>
      <c r="B27" s="57"/>
      <c r="C27" s="58"/>
      <c r="D27" s="59"/>
      <c r="E27" s="60"/>
      <c r="F27" s="61"/>
      <c r="G27" s="62"/>
      <c r="H27" s="63"/>
      <c r="I27" s="116"/>
      <c r="J27" s="98"/>
      <c r="K27" s="199"/>
      <c r="L27" s="195"/>
    </row>
    <row r="28" spans="1:12" s="55" customFormat="1" ht="24.95" customHeight="1" x14ac:dyDescent="0.25">
      <c r="A28" s="56"/>
      <c r="B28" s="57"/>
      <c r="C28" s="58"/>
      <c r="D28" s="59"/>
      <c r="E28" s="60"/>
      <c r="F28" s="61"/>
      <c r="G28" s="62"/>
      <c r="H28" s="63"/>
      <c r="I28" s="116"/>
      <c r="J28" s="98"/>
      <c r="K28" s="199"/>
      <c r="L28" s="195"/>
    </row>
    <row r="29" spans="1:12" s="55" customFormat="1" ht="24.95" customHeight="1" x14ac:dyDescent="0.25">
      <c r="A29" s="56"/>
      <c r="B29" s="57"/>
      <c r="C29" s="58"/>
      <c r="D29" s="59"/>
      <c r="E29" s="60"/>
      <c r="F29" s="61"/>
      <c r="G29" s="62"/>
      <c r="H29" s="63"/>
      <c r="I29" s="116"/>
      <c r="J29" s="98"/>
      <c r="K29" s="199"/>
      <c r="L29" s="195"/>
    </row>
    <row r="30" spans="1:12" s="55" customFormat="1" ht="24.95" customHeight="1" x14ac:dyDescent="0.25">
      <c r="A30" s="56"/>
      <c r="B30" s="57"/>
      <c r="C30" s="58"/>
      <c r="D30" s="59"/>
      <c r="E30" s="60"/>
      <c r="F30" s="61"/>
      <c r="G30" s="62"/>
      <c r="H30" s="63"/>
      <c r="I30" s="116"/>
      <c r="J30" s="98"/>
      <c r="K30" s="199"/>
      <c r="L30" s="195"/>
    </row>
    <row r="31" spans="1:12" s="55" customFormat="1" ht="24.95" customHeight="1" x14ac:dyDescent="0.25">
      <c r="A31" s="56"/>
      <c r="B31" s="57"/>
      <c r="C31" s="58"/>
      <c r="D31" s="59"/>
      <c r="E31" s="60"/>
      <c r="F31" s="61"/>
      <c r="G31" s="62"/>
      <c r="H31" s="63"/>
      <c r="I31" s="116"/>
      <c r="J31" s="98"/>
      <c r="K31" s="199"/>
      <c r="L31" s="195"/>
    </row>
    <row r="32" spans="1:12" s="55" customFormat="1" ht="24.95" customHeight="1" x14ac:dyDescent="0.25">
      <c r="A32" s="56"/>
      <c r="B32" s="57"/>
      <c r="C32" s="58"/>
      <c r="D32" s="59"/>
      <c r="E32" s="60"/>
      <c r="F32" s="61"/>
      <c r="G32" s="62"/>
      <c r="H32" s="63"/>
      <c r="I32" s="116"/>
      <c r="J32" s="98"/>
      <c r="K32" s="199"/>
      <c r="L32" s="195"/>
    </row>
    <row r="33" spans="1:12" s="55" customFormat="1" ht="24.95" customHeight="1" x14ac:dyDescent="0.25">
      <c r="A33" s="56"/>
      <c r="B33" s="57"/>
      <c r="C33" s="58"/>
      <c r="D33" s="59"/>
      <c r="E33" s="60"/>
      <c r="F33" s="61"/>
      <c r="G33" s="62"/>
      <c r="H33" s="63"/>
      <c r="I33" s="116"/>
      <c r="J33" s="98"/>
      <c r="K33" s="199"/>
      <c r="L33" s="195"/>
    </row>
    <row r="34" spans="1:12" s="55" customFormat="1" ht="24.95" customHeight="1" x14ac:dyDescent="0.25">
      <c r="A34" s="56"/>
      <c r="B34" s="57"/>
      <c r="C34" s="58"/>
      <c r="D34" s="59"/>
      <c r="E34" s="60"/>
      <c r="F34" s="61"/>
      <c r="G34" s="62"/>
      <c r="H34" s="63"/>
      <c r="I34" s="116"/>
      <c r="J34" s="98"/>
      <c r="K34" s="199"/>
      <c r="L34" s="195"/>
    </row>
    <row r="35" spans="1:12" s="55" customFormat="1" ht="24.95" customHeight="1" x14ac:dyDescent="0.25">
      <c r="A35" s="56"/>
      <c r="B35" s="57"/>
      <c r="C35" s="58"/>
      <c r="D35" s="59"/>
      <c r="E35" s="60"/>
      <c r="F35" s="61"/>
      <c r="G35" s="62"/>
      <c r="H35" s="63"/>
      <c r="I35" s="116"/>
      <c r="J35" s="98"/>
      <c r="K35" s="199"/>
      <c r="L35" s="195"/>
    </row>
    <row r="36" spans="1:12" s="55" customFormat="1" ht="24.95" customHeight="1" x14ac:dyDescent="0.25">
      <c r="A36" s="56"/>
      <c r="B36" s="57"/>
      <c r="C36" s="58"/>
      <c r="D36" s="59"/>
      <c r="E36" s="60"/>
      <c r="F36" s="61"/>
      <c r="G36" s="62"/>
      <c r="H36" s="63"/>
      <c r="I36" s="116"/>
      <c r="J36" s="98"/>
      <c r="K36" s="199"/>
      <c r="L36" s="195"/>
    </row>
    <row r="37" spans="1:12" s="55" customFormat="1" ht="24.95" customHeight="1" thickBot="1" x14ac:dyDescent="0.3">
      <c r="A37" s="64"/>
      <c r="B37" s="65"/>
      <c r="C37" s="66"/>
      <c r="D37" s="67"/>
      <c r="E37" s="68"/>
      <c r="F37" s="69"/>
      <c r="G37" s="70"/>
      <c r="H37" s="71"/>
      <c r="I37" s="99"/>
      <c r="J37" s="100"/>
      <c r="K37" s="200"/>
      <c r="L37" s="196"/>
    </row>
    <row r="38" spans="1:12" s="55" customFormat="1" ht="12" customHeight="1" x14ac:dyDescent="0.25">
      <c r="A38" s="72"/>
      <c r="B38" s="73"/>
      <c r="C38" s="73"/>
      <c r="D38" s="72"/>
      <c r="E38" s="72"/>
      <c r="F38" s="72"/>
      <c r="G38" s="72"/>
      <c r="H38" s="72"/>
      <c r="I38" s="74"/>
      <c r="J38" s="75"/>
      <c r="K38" s="74"/>
    </row>
    <row r="39" spans="1:12" s="55" customFormat="1" ht="12" customHeight="1" x14ac:dyDescent="0.25">
      <c r="A39" s="72"/>
      <c r="B39" s="73"/>
      <c r="C39" s="73"/>
      <c r="D39" s="72"/>
      <c r="E39" s="72"/>
      <c r="F39" s="72"/>
      <c r="G39" s="72"/>
      <c r="H39" s="72"/>
      <c r="I39" s="74"/>
      <c r="J39" s="75"/>
      <c r="K39" s="74"/>
    </row>
    <row r="40" spans="1:12" s="55" customFormat="1" ht="24.95" customHeight="1" x14ac:dyDescent="0.25">
      <c r="A40" s="165" t="s">
        <v>76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</row>
    <row r="42" spans="1:12" s="6" customFormat="1" ht="15" customHeight="1" x14ac:dyDescent="0.25">
      <c r="A42" s="6" t="s">
        <v>0</v>
      </c>
      <c r="B42" s="166" t="str">
        <f>IF('[1]Príloha č. 1'!B24:C24="","",'[1]Príloha č. 1'!B24:C24)</f>
        <v/>
      </c>
      <c r="C42" s="166"/>
    </row>
    <row r="43" spans="1:12" s="6" customFormat="1" ht="15" customHeight="1" x14ac:dyDescent="0.25">
      <c r="A43" s="6" t="s">
        <v>1</v>
      </c>
      <c r="B43" s="154" t="str">
        <f>IF('[1]Príloha č. 1'!B25:C25="","",'[1]Príloha č. 1'!B25:C25)</f>
        <v/>
      </c>
      <c r="C43" s="154"/>
    </row>
    <row r="44" spans="1:12" s="6" customFormat="1" x14ac:dyDescent="0.25">
      <c r="G44" s="101"/>
      <c r="H44" s="102" t="s">
        <v>52</v>
      </c>
      <c r="I44" s="87"/>
      <c r="J44" s="101"/>
    </row>
    <row r="45" spans="1:12" s="6" customFormat="1" ht="15" customHeight="1" x14ac:dyDescent="0.25">
      <c r="G45" s="103"/>
      <c r="H45" s="102" t="s">
        <v>53</v>
      </c>
      <c r="I45" s="117" t="str">
        <f>IF('[1]Príloha č. 1'!$D$29="","",'[1]Príloha č. 1'!$D$29)</f>
        <v/>
      </c>
      <c r="J45" s="117"/>
    </row>
    <row r="46" spans="1:12" s="6" customFormat="1" ht="16.5" customHeight="1" x14ac:dyDescent="0.25">
      <c r="G46" s="78"/>
      <c r="H46" s="78"/>
    </row>
    <row r="47" spans="1:12" s="16" customFormat="1" x14ac:dyDescent="0.25">
      <c r="A47" s="155" t="s">
        <v>2</v>
      </c>
      <c r="B47" s="155"/>
      <c r="E47" s="6"/>
    </row>
    <row r="48" spans="1:12" s="19" customFormat="1" ht="15" customHeight="1" x14ac:dyDescent="0.25">
      <c r="A48" s="17"/>
      <c r="B48" s="156" t="s">
        <v>4</v>
      </c>
      <c r="C48" s="156"/>
      <c r="D48" s="18"/>
      <c r="E48" s="6"/>
    </row>
    <row r="49" ht="41.25" customHeight="1" x14ac:dyDescent="0.25"/>
  </sheetData>
  <mergeCells count="22">
    <mergeCell ref="L6:L7"/>
    <mergeCell ref="L9:L37"/>
    <mergeCell ref="A1:B1"/>
    <mergeCell ref="A2:L2"/>
    <mergeCell ref="A3:E3"/>
    <mergeCell ref="A4:K4"/>
    <mergeCell ref="A5:K5"/>
    <mergeCell ref="B43:C43"/>
    <mergeCell ref="I45:J45"/>
    <mergeCell ref="A47:B47"/>
    <mergeCell ref="B48:C48"/>
    <mergeCell ref="F6:F7"/>
    <mergeCell ref="G6:G7"/>
    <mergeCell ref="H6:H7"/>
    <mergeCell ref="I6:K6"/>
    <mergeCell ref="A40:K40"/>
    <mergeCell ref="B42:C42"/>
    <mergeCell ref="A6:A7"/>
    <mergeCell ref="B6:B7"/>
    <mergeCell ref="C6:C7"/>
    <mergeCell ref="D6:D7"/>
    <mergeCell ref="E6:E7"/>
  </mergeCells>
  <conditionalFormatting sqref="B42:C43">
    <cfRule type="containsBlanks" dxfId="3" priority="2">
      <formula>LEN(TRIM(B42))=0</formula>
    </cfRule>
  </conditionalFormatting>
  <conditionalFormatting sqref="I45:J45">
    <cfRule type="containsBlanks" dxfId="2" priority="1">
      <formula>LEN(TRIM(I45))=0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4&amp;"Times New Roman,Normálne"
Sortiment ponúkaného tovaru</oddHeader>
  </headerFooter>
  <rowBreaks count="1" manualBreakCount="1">
    <brk id="46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B8" sqref="B8:F8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83" t="s">
        <v>3</v>
      </c>
      <c r="B1" s="184"/>
      <c r="C1" s="7"/>
      <c r="D1" s="7"/>
      <c r="E1" s="7"/>
      <c r="F1" s="7"/>
    </row>
    <row r="2" spans="1:13" ht="15" customHeight="1" x14ac:dyDescent="0.2">
      <c r="A2" s="168" t="s">
        <v>77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3" ht="24.95" customHeight="1" x14ac:dyDescent="0.2">
      <c r="A3" s="185"/>
      <c r="B3" s="185"/>
      <c r="C3" s="185"/>
      <c r="D3" s="185"/>
      <c r="E3" s="185"/>
      <c r="F3" s="185"/>
    </row>
    <row r="4" spans="1:13" ht="18.75" x14ac:dyDescent="0.3">
      <c r="A4" s="186" t="s">
        <v>54</v>
      </c>
      <c r="B4" s="186"/>
      <c r="C4" s="186"/>
      <c r="D4" s="186"/>
      <c r="E4" s="186"/>
      <c r="F4" s="186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182" t="s">
        <v>55</v>
      </c>
      <c r="B6" s="182"/>
      <c r="C6" s="182"/>
      <c r="D6" s="182"/>
      <c r="E6" s="182"/>
      <c r="F6" s="182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182" t="s">
        <v>56</v>
      </c>
      <c r="C7" s="182"/>
      <c r="D7" s="182"/>
      <c r="E7" s="182"/>
      <c r="F7" s="182"/>
      <c r="G7" s="42"/>
      <c r="H7" s="42"/>
      <c r="I7" s="42"/>
      <c r="J7" s="42"/>
      <c r="K7" s="42"/>
      <c r="L7" s="42"/>
      <c r="M7" s="42"/>
    </row>
    <row r="8" spans="1:13" s="11" customFormat="1" ht="20.100000000000001" customHeight="1" x14ac:dyDescent="0.25">
      <c r="A8" s="21" t="s">
        <v>6</v>
      </c>
      <c r="B8" s="182" t="s">
        <v>15</v>
      </c>
      <c r="C8" s="182"/>
      <c r="D8" s="182"/>
      <c r="E8" s="182"/>
      <c r="F8" s="182"/>
      <c r="G8" s="42"/>
      <c r="H8" s="42"/>
      <c r="I8" s="42"/>
      <c r="J8" s="42"/>
      <c r="K8" s="42"/>
      <c r="L8" s="42"/>
      <c r="M8" s="42"/>
    </row>
    <row r="9" spans="1:13" s="11" customFormat="1" ht="20.100000000000001" customHeight="1" x14ac:dyDescent="0.25">
      <c r="A9" s="21" t="s">
        <v>7</v>
      </c>
      <c r="B9" s="182" t="s">
        <v>16</v>
      </c>
      <c r="C9" s="182"/>
      <c r="D9" s="182"/>
      <c r="E9" s="182"/>
      <c r="F9" s="182"/>
      <c r="G9" s="42"/>
      <c r="H9" s="42"/>
      <c r="I9" s="42"/>
      <c r="J9" s="42"/>
      <c r="K9" s="42"/>
      <c r="L9" s="42"/>
      <c r="M9" s="42"/>
    </row>
    <row r="10" spans="1:13" s="11" customFormat="1" ht="20.100000000000001" customHeight="1" x14ac:dyDescent="0.25">
      <c r="A10" s="21" t="s">
        <v>8</v>
      </c>
      <c r="B10" s="182" t="s">
        <v>17</v>
      </c>
      <c r="C10" s="182"/>
      <c r="D10" s="182"/>
      <c r="E10" s="182"/>
      <c r="F10" s="182"/>
      <c r="G10" s="42"/>
      <c r="H10" s="42"/>
      <c r="I10" s="42"/>
      <c r="J10" s="42"/>
      <c r="K10" s="42"/>
      <c r="L10" s="42"/>
      <c r="M10" s="42"/>
    </row>
    <row r="11" spans="1:13" ht="15" customHeight="1" thickBot="1" x14ac:dyDescent="0.3">
      <c r="A11" s="183"/>
      <c r="B11" s="183"/>
      <c r="C11" s="183"/>
      <c r="D11" s="183"/>
      <c r="E11" s="183"/>
      <c r="F11" s="183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25" t="s">
        <v>22</v>
      </c>
    </row>
    <row r="13" spans="1:13" ht="15" customHeight="1" x14ac:dyDescent="0.2">
      <c r="A13" s="104" t="s">
        <v>5</v>
      </c>
      <c r="B13" s="105" t="s">
        <v>6</v>
      </c>
      <c r="C13" s="105" t="s">
        <v>7</v>
      </c>
      <c r="D13" s="105" t="s">
        <v>8</v>
      </c>
      <c r="E13" s="105" t="s">
        <v>10</v>
      </c>
      <c r="F13" s="106" t="s">
        <v>11</v>
      </c>
    </row>
    <row r="14" spans="1:13" s="12" customFormat="1" ht="15" customHeight="1" x14ac:dyDescent="0.25">
      <c r="A14" s="26"/>
      <c r="B14" s="27"/>
      <c r="C14" s="28"/>
      <c r="D14" s="27"/>
      <c r="E14" s="29"/>
      <c r="F14" s="30"/>
    </row>
    <row r="15" spans="1:13" s="12" customFormat="1" ht="15" customHeight="1" x14ac:dyDescent="0.25">
      <c r="A15" s="26"/>
      <c r="B15" s="27"/>
      <c r="C15" s="28"/>
      <c r="D15" s="27"/>
      <c r="E15" s="29"/>
      <c r="F15" s="30"/>
    </row>
    <row r="16" spans="1:13" s="12" customFormat="1" ht="15" customHeight="1" x14ac:dyDescent="0.25">
      <c r="A16" s="26"/>
      <c r="B16" s="27"/>
      <c r="C16" s="28"/>
      <c r="D16" s="27"/>
      <c r="E16" s="29"/>
      <c r="F16" s="30"/>
    </row>
    <row r="17" spans="1:7" s="12" customFormat="1" ht="15" customHeight="1" x14ac:dyDescent="0.25">
      <c r="A17" s="26"/>
      <c r="B17" s="27"/>
      <c r="C17" s="28"/>
      <c r="D17" s="27"/>
      <c r="E17" s="29"/>
      <c r="F17" s="30"/>
    </row>
    <row r="18" spans="1:7" s="12" customFormat="1" ht="15" customHeight="1" x14ac:dyDescent="0.25">
      <c r="A18" s="31"/>
      <c r="B18" s="32"/>
      <c r="C18" s="33"/>
      <c r="D18" s="32"/>
      <c r="E18" s="34"/>
      <c r="F18" s="35"/>
    </row>
    <row r="19" spans="1:7" s="12" customFormat="1" ht="15" customHeight="1" thickBot="1" x14ac:dyDescent="0.3">
      <c r="A19" s="36"/>
      <c r="B19" s="37"/>
      <c r="C19" s="38"/>
      <c r="D19" s="37"/>
      <c r="E19" s="39"/>
      <c r="F19" s="40"/>
    </row>
    <row r="20" spans="1:7" s="12" customFormat="1" ht="30" customHeight="1" x14ac:dyDescent="0.25">
      <c r="A20" s="189"/>
      <c r="B20" s="189"/>
      <c r="C20" s="189"/>
      <c r="D20" s="189"/>
      <c r="E20" s="189"/>
      <c r="F20" s="189"/>
    </row>
    <row r="21" spans="1:7" ht="15" customHeight="1" x14ac:dyDescent="0.25">
      <c r="A21" s="41"/>
      <c r="B21" s="41"/>
      <c r="C21" s="41"/>
      <c r="D21" s="41"/>
      <c r="E21" s="41"/>
      <c r="F21" s="41"/>
    </row>
    <row r="22" spans="1:7" s="6" customFormat="1" ht="15" customHeight="1" x14ac:dyDescent="0.25">
      <c r="A22" s="6" t="s">
        <v>0</v>
      </c>
      <c r="B22" s="166"/>
      <c r="C22" s="166"/>
    </row>
    <row r="23" spans="1:7" s="6" customFormat="1" ht="15" customHeight="1" x14ac:dyDescent="0.25">
      <c r="A23" s="6" t="s">
        <v>1</v>
      </c>
      <c r="B23" s="166"/>
      <c r="C23" s="166"/>
    </row>
    <row r="24" spans="1:7" s="6" customFormat="1" ht="15" x14ac:dyDescent="0.25"/>
    <row r="25" spans="1:7" s="6" customFormat="1" ht="15" customHeight="1" x14ac:dyDescent="0.25">
      <c r="C25" s="101"/>
      <c r="D25" s="102" t="s">
        <v>52</v>
      </c>
      <c r="E25" s="87"/>
      <c r="F25" s="101"/>
    </row>
    <row r="26" spans="1:7" ht="15" customHeight="1" x14ac:dyDescent="0.2">
      <c r="C26" s="103"/>
      <c r="D26" s="102" t="s">
        <v>53</v>
      </c>
      <c r="E26" s="117"/>
      <c r="F26" s="117"/>
    </row>
    <row r="27" spans="1:7" s="13" customFormat="1" x14ac:dyDescent="0.2">
      <c r="A27" s="190" t="s">
        <v>2</v>
      </c>
      <c r="B27" s="190"/>
    </row>
    <row r="28" spans="1:7" s="15" customFormat="1" ht="12" customHeight="1" x14ac:dyDescent="0.2">
      <c r="A28" s="107"/>
      <c r="B28" s="187" t="s">
        <v>4</v>
      </c>
      <c r="C28" s="188"/>
      <c r="D28" s="188"/>
      <c r="E28" s="188"/>
      <c r="F28" s="188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2019-03-11T11:26:03Z</cp:lastPrinted>
  <dcterms:created xsi:type="dcterms:W3CDTF">2014-08-04T05:30:35Z</dcterms:created>
  <dcterms:modified xsi:type="dcterms:W3CDTF">2019-06-20T12:20:41Z</dcterms:modified>
</cp:coreProperties>
</file>