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cukasova_olo_sk/Documents/Pracovná plocha/servis triedieca linka 23/"/>
    </mc:Choice>
  </mc:AlternateContent>
  <xr:revisionPtr revIDLastSave="9" documentId="8_{3D059C7C-3976-405C-8291-25B1B14995FB}" xr6:coauthVersionLast="47" xr6:coauthVersionMax="47" xr10:uidLastSave="{14439362-3E2F-4727-9D0E-7D673DD329E0}"/>
  <bookViews>
    <workbookView xWindow="-108" yWindow="-108" windowWidth="23256" windowHeight="11964" firstSheet="1" activeTab="1" xr2:uid="{1B73BA77-1100-4465-B8AB-9622A80A6DD6}"/>
  </bookViews>
  <sheets>
    <sheet name="Hárok1" sheetId="1" r:id="rId1"/>
    <sheet name="náhradné diely a materiál" sheetId="3" r:id="rId2"/>
  </sheets>
  <definedNames>
    <definedName name="_xlnm._FilterDatabase" localSheetId="1" hidden="1">'náhradné diely a materiál'!$A$2:$E$2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4" i="3" l="1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F17" i="1"/>
  <c r="F18" i="1"/>
  <c r="F16" i="1"/>
  <c r="F19" i="1" l="1"/>
  <c r="F20" i="1" s="1"/>
</calcChain>
</file>

<file path=xl/sharedStrings.xml><?xml version="1.0" encoding="utf-8"?>
<sst xmlns="http://schemas.openxmlformats.org/spreadsheetml/2006/main" count="1424" uniqueCount="557">
  <si>
    <t xml:space="preserve">Príloha č.2 </t>
  </si>
  <si>
    <r>
      <t xml:space="preserve">Cenová ponuka - </t>
    </r>
    <r>
      <rPr>
        <b/>
        <sz val="14"/>
        <color rgb="FF000000"/>
        <rFont val="Arial"/>
        <family val="2"/>
        <charset val="238"/>
      </rPr>
      <t>Návrh na plnenie kritérii</t>
    </r>
  </si>
  <si>
    <t xml:space="preserve">Meno uchádzača/Názov spoločnosti: </t>
  </si>
  <si>
    <t>Sídlo:</t>
  </si>
  <si>
    <t xml:space="preserve">IČO:   </t>
  </si>
  <si>
    <t>DIČ:.</t>
  </si>
  <si>
    <t xml:space="preserve">Zastúpená: </t>
  </si>
  <si>
    <t xml:space="preserve">Kontaktná osoba: </t>
  </si>
  <si>
    <t xml:space="preserve">e-mail: </t>
  </si>
  <si>
    <t>tel. číslo:</t>
  </si>
  <si>
    <t xml:space="preserve">položka č. </t>
  </si>
  <si>
    <t xml:space="preserve">Názov položky </t>
  </si>
  <si>
    <t xml:space="preserve">merná jednotka </t>
  </si>
  <si>
    <t xml:space="preserve">predpokladaný počet merných jednotiek </t>
  </si>
  <si>
    <t>cena za mernú jednotku*                        (v EUR bez DPH)</t>
  </si>
  <si>
    <t>cena celkom                        (v EUR bez DPH)</t>
  </si>
  <si>
    <t>Profylaktická prehliadka 1</t>
  </si>
  <si>
    <t xml:space="preserve">súbor činností </t>
  </si>
  <si>
    <t>Profylaktická prehliadka 2</t>
  </si>
  <si>
    <t>Hodina výkonu práce mechanika</t>
  </si>
  <si>
    <t>osobohodina</t>
  </si>
  <si>
    <t xml:space="preserve">Náhradné diely a materiál / štrukturovaný rozpočet je vo vedľajšom hárku/ </t>
  </si>
  <si>
    <r>
      <t xml:space="preserve">celková cena za predmet zákazky - kritérium hodnotnenia </t>
    </r>
    <r>
      <rPr>
        <b/>
        <sz val="16"/>
        <color theme="1"/>
        <rFont val="Calibri Light"/>
        <family val="2"/>
        <charset val="238"/>
      </rPr>
      <t>*</t>
    </r>
  </si>
  <si>
    <t xml:space="preserve">Platiteľ DPH:        ÁNO                  NIE  </t>
  </si>
  <si>
    <t xml:space="preserve">*  Cena zahŕňa všetky súvisiace náklady s predmetom zákazky vrátane nádkadov na dopravu, ubytovanie a podobne v súlade s výzvou na predkladanie ponúk a jej prílohami, všetky ceny a výpočty sa zaokrúhľujú na dve desatinné miesta. 
</t>
  </si>
  <si>
    <t xml:space="preserve">poznámka : </t>
  </si>
  <si>
    <t>vyplní uchádzač</t>
  </si>
  <si>
    <t xml:space="preserve">.....................................................................................
Meno a priezvisko osoby oprávnenej konať za uchádzača 
(podpis osoby oprávnenej konať za uchádzača) </t>
  </si>
  <si>
    <t>Zariadenie</t>
  </si>
  <si>
    <t>Označenie zariadenia</t>
  </si>
  <si>
    <t>Označenie komponentu</t>
  </si>
  <si>
    <t>Popis komponentu</t>
  </si>
  <si>
    <t>Merná jednotka</t>
  </si>
  <si>
    <t>Elektrorozvádzače a riadenie</t>
  </si>
  <si>
    <t>6ES7136-6BA00-0CA0</t>
  </si>
  <si>
    <t>Digitálny vstupný modul F-DI 8X24V DC HF</t>
  </si>
  <si>
    <t>ks</t>
  </si>
  <si>
    <t>6ES7511-1FK01-0AB0</t>
  </si>
  <si>
    <t>Centr. proces. jednotka CPU 1511F-1PN, 225KB PROG, 1MB DATA</t>
  </si>
  <si>
    <t>6ES7954-8LC02-0AA0</t>
  </si>
  <si>
    <t>SIMATIC S7 MEMORY CARD, 4 MB</t>
  </si>
  <si>
    <t>6GK5008-0BA00-1AB2</t>
  </si>
  <si>
    <t>SCALANCE XB008</t>
  </si>
  <si>
    <t>5SY4110-6</t>
  </si>
  <si>
    <t>Istič 230/400V 10KA, 1-Pól, B, 10A, D=70MM</t>
  </si>
  <si>
    <t>5SY4102-7</t>
  </si>
  <si>
    <t>Istič 230/400V 10KA, 1-Pól, C, 2A, D=70MM</t>
  </si>
  <si>
    <t>5SY4106-6</t>
  </si>
  <si>
    <t>Istič 230/400V 10KA, 1-Pól, B, 6A, D=70MM</t>
  </si>
  <si>
    <t>5SY4325-6</t>
  </si>
  <si>
    <t>Istič 230/400V 10KA, 3-Pól, B, 25A, D=70MM</t>
  </si>
  <si>
    <t>5SY4340-7</t>
  </si>
  <si>
    <t>Istič 230/400V 10KA, 3-Pól, C, 40A, D=70MM</t>
  </si>
  <si>
    <t>5ST3010</t>
  </si>
  <si>
    <t>Pomocný kontakt 1NO+1NC</t>
  </si>
  <si>
    <t>6EP19612BA11</t>
  </si>
  <si>
    <t>Sieťový zdroj SITOP PSE200U výstup: 24 V DC/4x 3 A</t>
  </si>
  <si>
    <t>6EP19612BA21</t>
  </si>
  <si>
    <t>Sieťový zdroj SITOP PSE200U výstup: 24 V DC/4x 10 A</t>
  </si>
  <si>
    <t>6EP1334-1LB00</t>
  </si>
  <si>
    <t>Sieťový zdroj SITOP PSU100L 24 V/10 A</t>
  </si>
  <si>
    <t>6EP14372BA20</t>
  </si>
  <si>
    <t>Sieťový zdroj SITOP PSU300S 24 V/40 A</t>
  </si>
  <si>
    <t>6EP19613BA01</t>
  </si>
  <si>
    <t>Sieťový zdroj SITOP PSE201U BUFFER MODULE</t>
  </si>
  <si>
    <t>6ES7155-6AA01-0BN0</t>
  </si>
  <si>
    <t>Interferenčný modul ET 200SP, IM155-6PN ST INCL. BA 2XRJ45</t>
  </si>
  <si>
    <t>6ES7131-6BH01-0BA0</t>
  </si>
  <si>
    <t>Interferenčný modul ET 200SP, DI 16X24VDC ST</t>
  </si>
  <si>
    <t>6ES7132-6BH01-0BA0</t>
  </si>
  <si>
    <t>Interferenčný modul ET 200SP, DQ 16X24VDC/0,5A ST</t>
  </si>
  <si>
    <t>6AV2124-0JC01-0AX0</t>
  </si>
  <si>
    <t>Dotykový panel SIMATIC HMI TP900 COMFORT</t>
  </si>
  <si>
    <t>3RT2015-1QB41</t>
  </si>
  <si>
    <t>Stykač, AC3:3KW 1S DC24V</t>
  </si>
  <si>
    <t>3RT2016-1QB41</t>
  </si>
  <si>
    <t>Stykač, AC3:4KW 1S DC24V</t>
  </si>
  <si>
    <t>3RT2017-1QB41</t>
  </si>
  <si>
    <t>Stykač, AC3:5,5KW 1S DC24V s varistorom</t>
  </si>
  <si>
    <t>3RT2025-1KB40</t>
  </si>
  <si>
    <t>Stykač, AC3: 7,5KW 1S+1R DC24V</t>
  </si>
  <si>
    <t>3RT20261KB40</t>
  </si>
  <si>
    <t>Stykač, AC3: 11KW/400V, 1S+1R DC24V</t>
  </si>
  <si>
    <t>3RV2021-1AA10</t>
  </si>
  <si>
    <t>Motorový istič skrutkové pripojenie, 1,6A</t>
  </si>
  <si>
    <t>3RV2021-0KA10</t>
  </si>
  <si>
    <t>Motorový istič skrutkové pripojenie, 1,25A</t>
  </si>
  <si>
    <t>3RV2021-1BA10</t>
  </si>
  <si>
    <t>Motorový istič skrutkové pripojenie, 2A</t>
  </si>
  <si>
    <t>3RV2021-1CA10</t>
  </si>
  <si>
    <t>Motorový istič skrutkové pripojenie, 2,5A</t>
  </si>
  <si>
    <t>3RV2021-1DA10</t>
  </si>
  <si>
    <t>Motorový istič skrutkové pripojenie, 3,2A</t>
  </si>
  <si>
    <t>3RV2021-1EA10</t>
  </si>
  <si>
    <t>Motorový istič skrutkové pripojenie, 4A</t>
  </si>
  <si>
    <t>3RV2021-1FA10</t>
  </si>
  <si>
    <t>Motorový istič skrutkové pripojenie, 5A</t>
  </si>
  <si>
    <t>3RV2021-1GA10</t>
  </si>
  <si>
    <t>Motorový istič skrutkové pripojenie, 6,3A</t>
  </si>
  <si>
    <t>3RV2021-1JA10</t>
  </si>
  <si>
    <t>Motorový istič skrutkové pripojenie, 10A</t>
  </si>
  <si>
    <t>3RV2021-1KA10</t>
  </si>
  <si>
    <t>Motorový istič skrutkové pripojenie, 12,5A</t>
  </si>
  <si>
    <t>3RV2021-4AA10</t>
  </si>
  <si>
    <t>Motorový istič skrutkové pripojenie, 16A</t>
  </si>
  <si>
    <t>3RV2021-4BA10</t>
  </si>
  <si>
    <t>Motorový istič skrutkové pripojenie, 20A</t>
  </si>
  <si>
    <t>3RV2021-4DA15</t>
  </si>
  <si>
    <t>Motorový istič skrutkové pripojenie, 25A</t>
  </si>
  <si>
    <t>3RV2021-4PA10</t>
  </si>
  <si>
    <t>Motorový istič skrutkové pripojenie, 36A</t>
  </si>
  <si>
    <t>3RV2901-1E</t>
  </si>
  <si>
    <t>Pomocný kontakt priečny, 1Z+1R, skrutkové pripojenie</t>
  </si>
  <si>
    <t>6ES7131-6BF01-0BA0</t>
  </si>
  <si>
    <t>Interferenčný modul ET 200SP, DI 8X24VDC ST</t>
  </si>
  <si>
    <t>6ES7132-6BF01-0BA0</t>
  </si>
  <si>
    <t>Digitálny výstup DA 8X24V DC / 0,5A ST</t>
  </si>
  <si>
    <t>6ES7134-6HD00-0BA1</t>
  </si>
  <si>
    <t>Interferenčný modul ET 200SP, AI 4XU/I 2-WIRE ST</t>
  </si>
  <si>
    <t>6ES7193-6BP20-0DA0</t>
  </si>
  <si>
    <t>Základná jednotka BASEUNIT TYP A0, BU15-P16+A10+2D</t>
  </si>
  <si>
    <t>6ES7193-6BP20-0BA0</t>
  </si>
  <si>
    <t>Základná jednotka BASEUNIT TYP A0, BU15-P16+A10+2B</t>
  </si>
  <si>
    <t>275780400</t>
  </si>
  <si>
    <t>NORDAC PRO Frekvenčný menič 4.0 kW, 3-fázy</t>
  </si>
  <si>
    <t>275721100</t>
  </si>
  <si>
    <t>NORDAC PRO Frekvenčný menič 11 kW, 3-fázy</t>
  </si>
  <si>
    <t>275780151</t>
  </si>
  <si>
    <t>NORDAC PRO Frekvenčný menič 1,5 kW, 3-fázy</t>
  </si>
  <si>
    <t>275780550</t>
  </si>
  <si>
    <t>NORDAC PRO Frekvenčný menič 5,5 kW, 3-fázy</t>
  </si>
  <si>
    <t>275780220</t>
  </si>
  <si>
    <t>NORDAC PRO Frekvenčný menič 2,2 kW, 3-fázy</t>
  </si>
  <si>
    <t>Magsy</t>
  </si>
  <si>
    <t>MSNK 1400-8</t>
  </si>
  <si>
    <t xml:space="preserve">Magnetický valec                                                    </t>
  </si>
  <si>
    <t xml:space="preserve">Kevlarová trubica                                                   </t>
  </si>
  <si>
    <t>MSF 5</t>
  </si>
  <si>
    <t xml:space="preserve">Valec 100A3101D5 pr. 324x830  </t>
  </si>
  <si>
    <t xml:space="preserve">Valec100A3001D5 pr. 324x830  </t>
  </si>
  <si>
    <t xml:space="preserve">Dopravný pás EP 400/3 š. 800 mm, obvodová dĺžka 5580 mm, unášače v. 50 mm, š. 600,                                       </t>
  </si>
  <si>
    <t xml:space="preserve">Ložisko SKF SNL512 – 610                  </t>
  </si>
  <si>
    <t>NIR</t>
  </si>
  <si>
    <t>AUTOSORT[NIR1-VIS]</t>
  </si>
  <si>
    <t>5000-0000783-01</t>
  </si>
  <si>
    <t>Capacitor Motor for Polygon Unit</t>
  </si>
  <si>
    <t>5000-0000810-00</t>
  </si>
  <si>
    <t>Power Supply 230/+/-5V=;6A Condor w. Ter</t>
  </si>
  <si>
    <t>1066-026763</t>
  </si>
  <si>
    <t>Frequency converter with potentiometer ASSY, LENZE polygon - 0.25kW</t>
  </si>
  <si>
    <t>1206-004323</t>
  </si>
  <si>
    <t>Lamp Socket Assy - AS4, TYPE 2</t>
  </si>
  <si>
    <t>5000-A790518-00</t>
  </si>
  <si>
    <t>GLASS FRAME ASSY</t>
  </si>
  <si>
    <t>5000-A551766-01</t>
  </si>
  <si>
    <t>Power Supply Kit 12V AS lamp unit</t>
  </si>
  <si>
    <t>5000-0072013-00</t>
  </si>
  <si>
    <t xml:space="preserve">HSCU EC300- Celeron 1020E AS3/AS4/F4 </t>
  </si>
  <si>
    <t>1500-018279</t>
  </si>
  <si>
    <t>Upgrade to Multiconfig HSCU AS4</t>
  </si>
  <si>
    <t>1500-018245</t>
  </si>
  <si>
    <t>addtl. machine set-up for HSCU Multiconf</t>
  </si>
  <si>
    <t>5000-A780496-00</t>
  </si>
  <si>
    <t>HPAC2 128Ch assy</t>
  </si>
  <si>
    <t>5000-0071011-00</t>
  </si>
  <si>
    <t>Power Supply 230/24V/20A modular PS</t>
  </si>
  <si>
    <t>5000-P002837-00</t>
  </si>
  <si>
    <t>Power Supply Phoen. 230/12V/5A</t>
  </si>
  <si>
    <t>5000-0070566-00</t>
  </si>
  <si>
    <t>Relay Contactor K8 for Valve Power</t>
  </si>
  <si>
    <t>5000-0070411-00</t>
  </si>
  <si>
    <t>Relay timer off delay f. light barrier</t>
  </si>
  <si>
    <t>5000-0070216-00</t>
  </si>
  <si>
    <t>Relay 24VDC 4xCO 7A (Conveyor-ON IN)</t>
  </si>
  <si>
    <t>5000-P001056-00</t>
  </si>
  <si>
    <t>Relay 24VDC 1xCO 6A  (AS out Easy)</t>
  </si>
  <si>
    <t>5000-0071799-00</t>
  </si>
  <si>
    <t>Fan,160m3/h,with wall holder f. cabinet</t>
  </si>
  <si>
    <t>1047-014008</t>
  </si>
  <si>
    <t>Display,Touchscreen IEI DM-F15A/R-R10</t>
  </si>
  <si>
    <t>5000-0071738-00</t>
  </si>
  <si>
    <t>Filter, air regulator 1",KNOCKS 8µm</t>
  </si>
  <si>
    <t>5000-0071837-00</t>
  </si>
  <si>
    <t>Manometer G1/4 Knocks 0-16Bar</t>
  </si>
  <si>
    <t>5000-0071838-00</t>
  </si>
  <si>
    <t>Manometer G1/4 Knocks 0-6Bar</t>
  </si>
  <si>
    <t>5000-0071841-00</t>
  </si>
  <si>
    <t>Sparepartset Airregulator Knocks G1 Cleaning site</t>
  </si>
  <si>
    <t>1129-020447</t>
  </si>
  <si>
    <t>Rework Kit, Spareparts for Knocks 1" , filter site</t>
  </si>
  <si>
    <t>5000-0070836-01</t>
  </si>
  <si>
    <t xml:space="preserve">PLC Moeller easy </t>
  </si>
  <si>
    <t>5000-0070880-01</t>
  </si>
  <si>
    <t>Pressure Sensor 0-10 bar</t>
  </si>
  <si>
    <t>5000-0070081-00</t>
  </si>
  <si>
    <t>CABLE M12 4PIN FEM  0ø  5m - LB,TRIGGER OR PRESSURE SENSOR - L4-5M-G-PUR</t>
  </si>
  <si>
    <t>5000-A551904-01</t>
  </si>
  <si>
    <t>Polygon Unit Decagonal H=120mm assy</t>
  </si>
  <si>
    <t>5000-P002222-01</t>
  </si>
  <si>
    <t>PCB CVD - Common Valve Driver</t>
  </si>
  <si>
    <t>1213-037442</t>
  </si>
  <si>
    <t>PCB, Polygon trigger board</t>
  </si>
  <si>
    <t>5000-0071372-00</t>
  </si>
  <si>
    <t>Solenoid valve TS 400</t>
  </si>
  <si>
    <t>5000-0071831-00</t>
  </si>
  <si>
    <t>Nozzle air jet key10 Ø3.5mm TT400 AS4</t>
  </si>
  <si>
    <t>5000-0000844-00</t>
  </si>
  <si>
    <t>Position sensor for VBPS</t>
  </si>
  <si>
    <t>5000-0000845-00</t>
  </si>
  <si>
    <t>Cable M8 4pin female 90 - 5m FESTO 158963 -</t>
  </si>
  <si>
    <t>Lis</t>
  </si>
  <si>
    <t>HBC-80</t>
  </si>
  <si>
    <t>000.093.630</t>
  </si>
  <si>
    <t>Otěrové desky 12 mm</t>
  </si>
  <si>
    <t>000.058.430</t>
  </si>
  <si>
    <t>Plynový píst</t>
  </si>
  <si>
    <t>000.495.317</t>
  </si>
  <si>
    <t>Shrnovač</t>
  </si>
  <si>
    <t>000.094.250</t>
  </si>
  <si>
    <t>Pojezdové kolo spodní</t>
  </si>
  <si>
    <t>000.094.252</t>
  </si>
  <si>
    <t>Boční kolo</t>
  </si>
  <si>
    <t>000.031.253</t>
  </si>
  <si>
    <t>Ložisko</t>
  </si>
  <si>
    <t>000.032.322</t>
  </si>
  <si>
    <t>Držák počítadla</t>
  </si>
  <si>
    <t>101.041.690</t>
  </si>
  <si>
    <t>Vázací palec</t>
  </si>
  <si>
    <t>101.042.431</t>
  </si>
  <si>
    <t>Excenter</t>
  </si>
  <si>
    <t>100.043.330</t>
  </si>
  <si>
    <t>Hydraulický válec</t>
  </si>
  <si>
    <t>000.638.515</t>
  </si>
  <si>
    <t>Řetěz</t>
  </si>
  <si>
    <t>000.034.108</t>
  </si>
  <si>
    <t>Ozubené kolo</t>
  </si>
  <si>
    <t>101.042.418</t>
  </si>
  <si>
    <t>Exenter</t>
  </si>
  <si>
    <t>101.020.850</t>
  </si>
  <si>
    <t>Kryt nože</t>
  </si>
  <si>
    <t>101.015.079</t>
  </si>
  <si>
    <t>Uložení nože</t>
  </si>
  <si>
    <t>101.020.849</t>
  </si>
  <si>
    <t>Nůž 5</t>
  </si>
  <si>
    <t>100.044.290</t>
  </si>
  <si>
    <t>Hlava jehly komplet</t>
  </si>
  <si>
    <t>101.057.123</t>
  </si>
  <si>
    <t>Rolna hlavy jehly</t>
  </si>
  <si>
    <t>101.056.972</t>
  </si>
  <si>
    <t>Šroub, osazení</t>
  </si>
  <si>
    <t>000.034.714</t>
  </si>
  <si>
    <t>Matka</t>
  </si>
  <si>
    <t>000.093.225</t>
  </si>
  <si>
    <t>Rolna vedení drátů</t>
  </si>
  <si>
    <t>100.036.825</t>
  </si>
  <si>
    <t>Vedení drátu komplet</t>
  </si>
  <si>
    <t>101.036.247</t>
  </si>
  <si>
    <t>Vedení drátu</t>
  </si>
  <si>
    <t>100.048.206</t>
  </si>
  <si>
    <t>Hřídelka</t>
  </si>
  <si>
    <t>100.046.324</t>
  </si>
  <si>
    <t>Osazení</t>
  </si>
  <si>
    <t>000.031.232</t>
  </si>
  <si>
    <t>000.021.337</t>
  </si>
  <si>
    <t>Šroub</t>
  </si>
  <si>
    <t>100.044.736</t>
  </si>
  <si>
    <t>Rolna vedení drátu</t>
  </si>
  <si>
    <t>000.056.215</t>
  </si>
  <si>
    <t>100.036.776</t>
  </si>
  <si>
    <t>Deska</t>
  </si>
  <si>
    <t>100.044.731</t>
  </si>
  <si>
    <t>101.072.917</t>
  </si>
  <si>
    <t>Rolna drátu</t>
  </si>
  <si>
    <t>101.072.909</t>
  </si>
  <si>
    <t>000.031.211</t>
  </si>
  <si>
    <t>000.094.401</t>
  </si>
  <si>
    <t>Držák rolny</t>
  </si>
  <si>
    <t>000.071.112</t>
  </si>
  <si>
    <t>Výplň držáku</t>
  </si>
  <si>
    <t>000.046.838</t>
  </si>
  <si>
    <t>Gumová zarážka</t>
  </si>
  <si>
    <t>000.600.325</t>
  </si>
  <si>
    <t>Stírací guma</t>
  </si>
  <si>
    <t>000.052.280</t>
  </si>
  <si>
    <t>O Kroužek NBR 90 shore</t>
  </si>
  <si>
    <t>000.638.281</t>
  </si>
  <si>
    <t>Hydraulická hadice</t>
  </si>
  <si>
    <t>000.053.307</t>
  </si>
  <si>
    <t>000.053.507</t>
  </si>
  <si>
    <t>000.643.767</t>
  </si>
  <si>
    <t>Hadice pro manometr</t>
  </si>
  <si>
    <t>000.052.682</t>
  </si>
  <si>
    <t>Kufr s těsněním na hzdrauliku</t>
  </si>
  <si>
    <t>000.643.583</t>
  </si>
  <si>
    <t>Vysílač</t>
  </si>
  <si>
    <t>000.643.582</t>
  </si>
  <si>
    <t>Přijímač</t>
  </si>
  <si>
    <t>000.693.213</t>
  </si>
  <si>
    <t>Koncový spínač</t>
  </si>
  <si>
    <t>000.693.212</t>
  </si>
  <si>
    <t xml:space="preserve">000.693.214 </t>
  </si>
  <si>
    <t>100.052.615</t>
  </si>
  <si>
    <t>Príjmový stôl</t>
  </si>
  <si>
    <t>GASSNER Fördermat "R" 5227</t>
  </si>
  <si>
    <t>T852674</t>
  </si>
  <si>
    <t>Kettenrad doppelt, 16B-1°, Z=22</t>
  </si>
  <si>
    <t>D014060</t>
  </si>
  <si>
    <t>Sicherungsring</t>
  </si>
  <si>
    <t>D023046</t>
  </si>
  <si>
    <t>Distanzscheibe</t>
  </si>
  <si>
    <t>B852381</t>
  </si>
  <si>
    <t>Umlenkkettenrad</t>
  </si>
  <si>
    <t>T852376</t>
  </si>
  <si>
    <t>Distanzbüchse</t>
  </si>
  <si>
    <t>B852448</t>
  </si>
  <si>
    <t>Antriebseinheit DW</t>
  </si>
  <si>
    <t>B852414</t>
  </si>
  <si>
    <t>Kettenspanner kpl., DW-Antrieb</t>
  </si>
  <si>
    <t>T852400</t>
  </si>
  <si>
    <t>Passfeder A12x8x23</t>
  </si>
  <si>
    <t>B852355</t>
  </si>
  <si>
    <t>Spannhebel Kettenspanner 16B-1</t>
  </si>
  <si>
    <t>Seegering A35x1,5</t>
  </si>
  <si>
    <t>T852274</t>
  </si>
  <si>
    <t>Zuführpofil innen AWR</t>
  </si>
  <si>
    <t>T854250</t>
  </si>
  <si>
    <t>Messer, doppelseitig</t>
  </si>
  <si>
    <t>D852878</t>
  </si>
  <si>
    <t>Antriebkette DW 16B-1, Gl. 319</t>
  </si>
  <si>
    <t>D852879</t>
  </si>
  <si>
    <t>Antriebkette DW 16B-1, Gl. 295</t>
  </si>
  <si>
    <t>D852874</t>
  </si>
  <si>
    <t>Steckglied</t>
  </si>
  <si>
    <t>K852875</t>
  </si>
  <si>
    <t>Steckglied mit Winkellasche beidseitig</t>
  </si>
  <si>
    <t>D852872</t>
  </si>
  <si>
    <t>Steglied</t>
  </si>
  <si>
    <t>D852871</t>
  </si>
  <si>
    <t>Kettenglied</t>
  </si>
  <si>
    <t>K852877</t>
  </si>
  <si>
    <t>Rollenkette</t>
  </si>
  <si>
    <t>B853633</t>
  </si>
  <si>
    <t>Antriebwelle kp. Vormontiert ZKD</t>
  </si>
  <si>
    <t>T852083</t>
  </si>
  <si>
    <t>Schutzbuchse</t>
  </si>
  <si>
    <t>D011053</t>
  </si>
  <si>
    <t>Kerbstift 3x10</t>
  </si>
  <si>
    <t>D012008</t>
  </si>
  <si>
    <t>splint 4 x 32 D 94 vz</t>
  </si>
  <si>
    <t>B852670</t>
  </si>
  <si>
    <t>Kurbelstange</t>
  </si>
  <si>
    <t>D016018</t>
  </si>
  <si>
    <t>Pendelkugellager 1206 TV</t>
  </si>
  <si>
    <t>D014005</t>
  </si>
  <si>
    <t>Sicherungsring 62x2,0 D 472</t>
  </si>
  <si>
    <t>T850256</t>
  </si>
  <si>
    <t>Deckschiebe 60/31x1,5</t>
  </si>
  <si>
    <t>T850233</t>
  </si>
  <si>
    <t>Scheibe</t>
  </si>
  <si>
    <t>D024005</t>
  </si>
  <si>
    <t>Federring A 12 D 127 vz</t>
  </si>
  <si>
    <t>D001274</t>
  </si>
  <si>
    <t>Sachskantschraube M 12x30 D 033 8.8 vz</t>
  </si>
  <si>
    <t>D001303</t>
  </si>
  <si>
    <t>Sachskantschraube M 12x25 D 933 8.8</t>
  </si>
  <si>
    <t>T852691</t>
  </si>
  <si>
    <t>Scheibe f. Antriebswelle ZKB</t>
  </si>
  <si>
    <t>B852446</t>
  </si>
  <si>
    <t>hnací hriadel</t>
  </si>
  <si>
    <t>B852447</t>
  </si>
  <si>
    <t>hnaná hriadel</t>
  </si>
  <si>
    <t>B853210</t>
  </si>
  <si>
    <t>Lišta dávkovacej steny</t>
  </si>
  <si>
    <t>K852896</t>
  </si>
  <si>
    <t>cintermetalbukse</t>
  </si>
  <si>
    <t>T852652</t>
  </si>
  <si>
    <t>Lagerbüchse 60/40x35</t>
  </si>
  <si>
    <t>B852678</t>
  </si>
  <si>
    <t>Lagerungkuplung kpl</t>
  </si>
  <si>
    <t>B852683</t>
  </si>
  <si>
    <t>Vorschub, kpl.</t>
  </si>
  <si>
    <t>B852890</t>
  </si>
  <si>
    <t>Messer klinge</t>
  </si>
  <si>
    <t>T852688</t>
  </si>
  <si>
    <t>Hülse f. Rückzugfeder</t>
  </si>
  <si>
    <t>K852680</t>
  </si>
  <si>
    <t>Rückzugfeder 25 x 3, 5x330</t>
  </si>
  <si>
    <t>B852614</t>
  </si>
  <si>
    <t>Förderleiste für Zuführkratzboden</t>
  </si>
  <si>
    <t>Pásový reťazový dopravník</t>
  </si>
  <si>
    <t>VAS_32_LŠ_1600</t>
  </si>
  <si>
    <t>SK6282ABH-132S/4 BRE60</t>
  </si>
  <si>
    <t>Pohon Nord</t>
  </si>
  <si>
    <t>VAS_01_PŠ_1400</t>
  </si>
  <si>
    <t>SK6382ABG-112MP/4 TF MS</t>
  </si>
  <si>
    <t>VAS_07_LŠ_1400</t>
  </si>
  <si>
    <t>SK6382ABG-132SP/4 TF MS</t>
  </si>
  <si>
    <t>Pásový rovný dopravník + váženie</t>
  </si>
  <si>
    <t>VAS_05_PR_1800</t>
  </si>
  <si>
    <t>SK9016.1AZDH-90LH/4 BRE20 TF MS</t>
  </si>
  <si>
    <t>Pásový lomený dopravník</t>
  </si>
  <si>
    <t>VAS_10_PR_800</t>
  </si>
  <si>
    <t>Pásový rovný dopravník</t>
  </si>
  <si>
    <t>VAS_11_PR_1000</t>
  </si>
  <si>
    <t>VAS_13_PR_1000</t>
  </si>
  <si>
    <t>BOX1 s pohyblivým dnom 2500x9000mm</t>
  </si>
  <si>
    <t>VAS_35_BOX1</t>
  </si>
  <si>
    <t>SK9042.1AZBDH-90SP/4 TF MS</t>
  </si>
  <si>
    <t>BOX1 s pohyblivým dnom 2400x9000mm</t>
  </si>
  <si>
    <t>VAS_36_BOX2</t>
  </si>
  <si>
    <t>VAS_37_LŠ_400</t>
  </si>
  <si>
    <t>SK92372.1ADH-80SH/4 BRE10 TF MS</t>
  </si>
  <si>
    <t>VAS_39_LŠ_400</t>
  </si>
  <si>
    <t>VAS_02_PR_1000</t>
  </si>
  <si>
    <t>SK92372.1ADH-80SH/4 TF MS</t>
  </si>
  <si>
    <t>VAS_03_PR_1000</t>
  </si>
  <si>
    <t>VAS_12_PR_800</t>
  </si>
  <si>
    <t>VAS_14_LŠ_800</t>
  </si>
  <si>
    <t>VAS_19_PR_800</t>
  </si>
  <si>
    <t>VAS_23_PR_800</t>
  </si>
  <si>
    <t>VAS_25_PR_800</t>
  </si>
  <si>
    <t>Pásový rovný dopravník reverzovatelny</t>
  </si>
  <si>
    <t>VAS_26_PR_800</t>
  </si>
  <si>
    <t>VAS_04_PR_1200</t>
  </si>
  <si>
    <t>SK92372.1ADH-90LP/4 TF MS</t>
  </si>
  <si>
    <t>VAS_15_PR_1400</t>
  </si>
  <si>
    <t>VAS_17_PR_1400</t>
  </si>
  <si>
    <t>VAS_20_PR_1400</t>
  </si>
  <si>
    <t>VAS_24_LŠ_1000</t>
  </si>
  <si>
    <t>SK92672.1ADH-100LP/4 TF MS</t>
  </si>
  <si>
    <t>VAS_06_LŠ_800</t>
  </si>
  <si>
    <t>SK92672.1ADH-80LH/4 BRE10 TF MS</t>
  </si>
  <si>
    <t>VAS_09_PR_800</t>
  </si>
  <si>
    <t>VAS_16_LŠ_400</t>
  </si>
  <si>
    <t>VAS_18_LŠ_400</t>
  </si>
  <si>
    <t>VAS_21_PR_800</t>
  </si>
  <si>
    <t>VAS_22_PR_800</t>
  </si>
  <si>
    <t>VAS_33_PR_1400</t>
  </si>
  <si>
    <t>SK92672.1ADH-90SP/4 TF MS</t>
  </si>
  <si>
    <t>Redlerový dopravník</t>
  </si>
  <si>
    <t>VAS_25A_RD_2000</t>
  </si>
  <si>
    <t>SK4382AHG-90SP4TFMS</t>
  </si>
  <si>
    <t>VAS_25C_PR_600</t>
  </si>
  <si>
    <t>SK92672.1ABDH-80LP/4 TF MS</t>
  </si>
  <si>
    <t>VAS_25D_PR_600</t>
  </si>
  <si>
    <t>VAS_26A_PR_400</t>
  </si>
  <si>
    <t>BOX s pohyblivým dnom</t>
  </si>
  <si>
    <t>VAS 45-50</t>
  </si>
  <si>
    <t>SK90421AZDB90 S/4</t>
  </si>
  <si>
    <t>VAS_26B_PR_400</t>
  </si>
  <si>
    <t>VAS_40_NIR1_2000_DT</t>
  </si>
  <si>
    <t>SK92772.1ABDH-112MP/4 TF</t>
  </si>
  <si>
    <t xml:space="preserve">VAS_41_NIR4_2000 </t>
  </si>
  <si>
    <t>VAS_42_NIR2_1400_DT</t>
  </si>
  <si>
    <t>SK92372.1ABH-100AP/4 TF</t>
  </si>
  <si>
    <t>VAS_43_NIR3_1400_DT</t>
  </si>
  <si>
    <t>Gumotextilný pás EP 250/2 2+0, šírka 1800mm, dĺžka 20385mm, unášače v=50,8mm, l=368mm, medzera 60mm, rozstup 500mm</t>
  </si>
  <si>
    <t>Gumotextilný pás EP 400/3 3+0, šírka 1400mm, dĺžka 75000mm</t>
  </si>
  <si>
    <t>Gumotextilný pás EP 400/3 2+0, šírka 1400mm, dĺžka 76185mm</t>
  </si>
  <si>
    <t>VAS_32_LŠ_1500</t>
  </si>
  <si>
    <t>Gumotextilný pás EP 400/3 3+0, šírka 1600mm, dĺžka 40000mm</t>
  </si>
  <si>
    <t>Modulárny pás MPB-C, šírka 403mm, unášače Flat, v=50,8mm, l=252mm, rozstup 500mm</t>
  </si>
  <si>
    <t>m</t>
  </si>
  <si>
    <t>Modulárny pás MPB-C, šírka 806mm</t>
  </si>
  <si>
    <t>Modulárny pás MPB-C, šírka 806mm, unášače Flat, v=50,8mm, l=293mm, str. medzera 67mm, rozstup 500mm</t>
  </si>
  <si>
    <t>VAS_14_Lš_800</t>
  </si>
  <si>
    <t>Pasový lomený dopravník</t>
  </si>
  <si>
    <t>VAS -18 Lš 400</t>
  </si>
  <si>
    <t>Modulárny pás MPB-C, šírka 803mm, unášače Flat, v=50,8mm, l=252mm, rozstup 500mm</t>
  </si>
  <si>
    <t>VAS -37 Lš 400</t>
  </si>
  <si>
    <t>Modulárny pás MPB-C, šírka 1008mm, unášače Flat, v=50,8mm, l=394mm, str. medzera 67mm, rozstup 500mm</t>
  </si>
  <si>
    <t>Modulárny pás MPB-C, šírka 1008mm</t>
  </si>
  <si>
    <t>PVC P32-14A širka 1400 mm s vodiacimi klinami VK 17 po oboch stranách dlžka 26 000 mm</t>
  </si>
  <si>
    <t>PVC P32-14A širka 1200 mm s vodiacimi kliny VK 17 po oboch stranách dlžka 35 000 mm</t>
  </si>
  <si>
    <t>Modulárny pás MPB-C, šírka 1411mm</t>
  </si>
  <si>
    <t>Modulárny pás MPB-C, šírka 2905mm</t>
  </si>
  <si>
    <t>VAS_36_BOX1</t>
  </si>
  <si>
    <t xml:space="preserve">Transportný pás SBR EF 16/2 00+15 čierny CR, šírka 1000mm, dĺžka 9720mm </t>
  </si>
  <si>
    <t>Gumotextilný pás CrossTECH XE 250/2 2+0 AA, šírka 1000mm, dĺžka 34000mm</t>
  </si>
  <si>
    <t>Transportný pás FLEXAM EM 10/2 0+07 zelený AS FG, šírka 800mm, dĺžka 12000mm</t>
  </si>
  <si>
    <t>Transportný pás FLEXAM EM 10/2 0+07 zelený AS FG, šírka 600mm, dĺžka 27480mm</t>
  </si>
  <si>
    <t>Transportný pás FLEXAM EM 10/2 0+07 zelený AS FG, šírka 600mm, dĺžka 25520mm</t>
  </si>
  <si>
    <t>Transportný pás FLEXAM EM 10/2 0+07 zelený AS FG, šírka 400mm, dĺžka 21590mm</t>
  </si>
  <si>
    <t>Transportný pás FLEXAM EM 10/2 0+07 zelený AS FG, šírka 400mm, dĺžka 15670mm</t>
  </si>
  <si>
    <t>Gumotextilný pás EP 400/3 2+0 MOR, šírka 2000mm, dĺžka 12620mm</t>
  </si>
  <si>
    <t>Gumotextilný pás EP 400/3 2+0 MOR, šírka 1400mm, dĺžka 12620mm</t>
  </si>
  <si>
    <t>Modulárny pásový dopravník</t>
  </si>
  <si>
    <t>MPB-Z10-1W-1R-1P-Hub120, 40x40 otvor</t>
  </si>
  <si>
    <t>Ozubené koleso</t>
  </si>
  <si>
    <t>MPB-Z10-1W-1R-1P-Hub120, 60x60 otvor</t>
  </si>
  <si>
    <t>60x60</t>
  </si>
  <si>
    <t>Úpinka</t>
  </si>
  <si>
    <t>40x40</t>
  </si>
  <si>
    <t>PP biely, d=8, l=1320</t>
  </si>
  <si>
    <t>Spojovací čap modulárneho pásu</t>
  </si>
  <si>
    <t>Pásový dopravník</t>
  </si>
  <si>
    <t>FY 40 TF</t>
  </si>
  <si>
    <t>Ložiskový domec</t>
  </si>
  <si>
    <t>CNB-K160/20</t>
  </si>
  <si>
    <t>Podperné koliesko</t>
  </si>
  <si>
    <t>GN705-20-E-Z8 / GN705-30-E-ZB</t>
  </si>
  <si>
    <t>Poistné koliesko</t>
  </si>
  <si>
    <t>LRS 004</t>
  </si>
  <si>
    <t>Lankový núdzový vypínač</t>
  </si>
  <si>
    <t>VG - P7HABC</t>
  </si>
  <si>
    <t>Klzný plast - lišta</t>
  </si>
  <si>
    <t>VAS_17.00.17</t>
  </si>
  <si>
    <t>Vodiaci silón 288x40x10</t>
  </si>
  <si>
    <t>VAS_17.00.22</t>
  </si>
  <si>
    <t>Vodiaca lista 138x80x10</t>
  </si>
  <si>
    <t>VAS_17.00.25</t>
  </si>
  <si>
    <t>Nábeh pásu</t>
  </si>
  <si>
    <t>P-M56x100</t>
  </si>
  <si>
    <t>Dopravná reťaz P-M56x100</t>
  </si>
  <si>
    <t>VAS_07_PŠ_1400</t>
  </si>
  <si>
    <t>VAS_25A_PŠ_2000</t>
  </si>
  <si>
    <t>Článok spojovací P-M56x100</t>
  </si>
  <si>
    <t xml:space="preserve">P-FV 112x125       </t>
  </si>
  <si>
    <t xml:space="preserve">Dopravná reťaz P-FV 112x125 </t>
  </si>
  <si>
    <t>P-FV 112x125</t>
  </si>
  <si>
    <t xml:space="preserve">Článok spojovací P-FV 112x125 </t>
  </si>
  <si>
    <t>UCP 214</t>
  </si>
  <si>
    <t>Ložiskový domec hnacej sekcie</t>
  </si>
  <si>
    <t>UCT 214</t>
  </si>
  <si>
    <t>Ložiskový domec napínacej sekcie</t>
  </si>
  <si>
    <t>BK16 60x90</t>
  </si>
  <si>
    <t>Zverné púzdro BK16 60x90</t>
  </si>
  <si>
    <t>Valček série 117/10, 10D 50Z 640,thermoplastic housing Shaft d. 10 spring loaded Shell D.50x1.5 sendzimir C= 640 A= 660 B= 631</t>
  </si>
  <si>
    <t>Valček série 117/10, 10D 50Z 440,thermoplastic housing Shaft d. 10 spring loaded Shell D.50x1.5 sendzimir C= 440 A= 460 B= 631</t>
  </si>
  <si>
    <t>Kompresorová stanica SHNEIDER</t>
  </si>
  <si>
    <t>RCD 45</t>
  </si>
  <si>
    <t>Servisná sada pri výmene po 2000 hodín</t>
  </si>
  <si>
    <t>celok</t>
  </si>
  <si>
    <t>Servisná sada pri výmene po 6000 hodín</t>
  </si>
  <si>
    <t>B640706</t>
  </si>
  <si>
    <t>Vložka do DVP80</t>
  </si>
  <si>
    <t>B640716</t>
  </si>
  <si>
    <t>Vložka do DFP80</t>
  </si>
  <si>
    <t>Balistický separátor</t>
  </si>
  <si>
    <t>Eliptical E 2500</t>
  </si>
  <si>
    <t>501.011.950</t>
  </si>
  <si>
    <t xml:space="preserve">ložisková sustava </t>
  </si>
  <si>
    <t>501.057.865</t>
  </si>
  <si>
    <t>krycia zostava</t>
  </si>
  <si>
    <t>501.064.410</t>
  </si>
  <si>
    <t>500.070.906</t>
  </si>
  <si>
    <t>ložiskové uloženie</t>
  </si>
  <si>
    <t>501.054.451</t>
  </si>
  <si>
    <t>triediace plátno</t>
  </si>
  <si>
    <t>501.056.914</t>
  </si>
  <si>
    <t>tlmič</t>
  </si>
  <si>
    <t>001.001.792</t>
  </si>
  <si>
    <t>Spojka rotex</t>
  </si>
  <si>
    <t>001.001.795</t>
  </si>
  <si>
    <t>501.072.604</t>
  </si>
  <si>
    <t>krycie dosky Hardox</t>
  </si>
  <si>
    <t xml:space="preserve">Položka č. 4 - Náhradné diely a materiál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</si>
</sst>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>
    <font>
      <sz val="11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6"/>
      <color theme="1"/>
      <name val="Calibri Light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sz val="11"/>
      <color rgb="FF9C6500"/>
      <name val="Calibri"/>
      <family val="2"/>
      <charset val="238"/>
      <scheme val="minor"/>
    </font>
    <font>
      <b/>
      <sz val="10"/>
      <name val="Calibri"/>
      <scheme val="minor"/>
    </font>
    <font>
      <b/>
      <sz val="1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1" fillId="7" borderId="28" applyNumberFormat="0" applyFont="0" applyAlignment="0" applyProtection="0"/>
    <xf numFmtId="49" fontId="14" fillId="0" borderId="1"/>
    <xf numFmtId="49" fontId="14" fillId="0" borderId="1"/>
    <xf numFmtId="0" fontId="14" fillId="0" borderId="0"/>
    <xf numFmtId="0" fontId="18" fillId="6" borderId="0" applyNumberFormat="0" applyBorder="0" applyAlignment="0" applyProtection="0"/>
  </cellStyleXfs>
  <cellXfs count="102">
    <xf numFmtId="0" fontId="0" fillId="0" borderId="0" xfId="0"/>
    <xf numFmtId="0" fontId="0" fillId="0" borderId="4" xfId="0" applyBorder="1"/>
    <xf numFmtId="0" fontId="5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left" wrapText="1"/>
    </xf>
    <xf numFmtId="0" fontId="4" fillId="0" borderId="0" xfId="0" applyFont="1"/>
    <xf numFmtId="0" fontId="10" fillId="0" borderId="1" xfId="0" applyFont="1" applyBorder="1" applyAlignment="1">
      <alignment wrapText="1"/>
    </xf>
    <xf numFmtId="164" fontId="10" fillId="5" borderId="1" xfId="0" applyNumberFormat="1" applyFont="1" applyFill="1" applyBorder="1"/>
    <xf numFmtId="164" fontId="10" fillId="0" borderId="1" xfId="0" applyNumberFormat="1" applyFont="1" applyBorder="1"/>
    <xf numFmtId="0" fontId="10" fillId="0" borderId="23" xfId="0" applyFont="1" applyBorder="1" applyAlignment="1">
      <alignment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0" fillId="4" borderId="23" xfId="0" applyFill="1" applyBorder="1"/>
    <xf numFmtId="0" fontId="10" fillId="0" borderId="0" xfId="0" applyFont="1"/>
    <xf numFmtId="0" fontId="12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49" fontId="13" fillId="0" borderId="1" xfId="2" applyFont="1" applyAlignment="1">
      <alignment horizontal="center"/>
    </xf>
    <xf numFmtId="49" fontId="13" fillId="0" borderId="1" xfId="3" applyFont="1"/>
    <xf numFmtId="0" fontId="15" fillId="0" borderId="0" xfId="0" applyFont="1" applyAlignment="1">
      <alignment horizontal="center" vertical="center" wrapText="1"/>
    </xf>
    <xf numFmtId="49" fontId="16" fillId="0" borderId="1" xfId="3" applyFont="1"/>
    <xf numFmtId="0" fontId="13" fillId="0" borderId="1" xfId="1" applyFont="1" applyFill="1" applyBorder="1" applyAlignment="1">
      <alignment horizontal="center" vertical="center" wrapText="1"/>
    </xf>
    <xf numFmtId="49" fontId="16" fillId="0" borderId="1" xfId="2" applyFont="1" applyAlignment="1">
      <alignment horizontal="center"/>
    </xf>
    <xf numFmtId="0" fontId="16" fillId="0" borderId="1" xfId="0" applyFont="1" applyBorder="1" applyAlignment="1">
      <alignment wrapText="1"/>
    </xf>
    <xf numFmtId="0" fontId="13" fillId="0" borderId="29" xfId="4" applyFont="1" applyBorder="1" applyAlignment="1">
      <alignment horizontal="center" vertical="center"/>
    </xf>
    <xf numFmtId="0" fontId="13" fillId="0" borderId="30" xfId="4" applyFont="1" applyBorder="1" applyAlignment="1">
      <alignment horizontal="left" vertical="center"/>
    </xf>
    <xf numFmtId="0" fontId="13" fillId="0" borderId="30" xfId="4" applyFont="1" applyBorder="1" applyAlignment="1">
      <alignment horizontal="left" vertical="center" wrapText="1"/>
    </xf>
    <xf numFmtId="0" fontId="13" fillId="0" borderId="31" xfId="4" applyFont="1" applyBorder="1" applyAlignment="1">
      <alignment horizontal="left" vertical="center"/>
    </xf>
    <xf numFmtId="0" fontId="13" fillId="0" borderId="0" xfId="4" applyFont="1" applyAlignment="1">
      <alignment horizontal="center" vertical="center"/>
    </xf>
    <xf numFmtId="0" fontId="13" fillId="0" borderId="1" xfId="4" applyFont="1" applyBorder="1" applyAlignment="1">
      <alignment horizontal="left" vertical="center"/>
    </xf>
    <xf numFmtId="0" fontId="13" fillId="0" borderId="27" xfId="4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3" fillId="0" borderId="1" xfId="5" applyFont="1" applyFill="1" applyBorder="1" applyAlignment="1">
      <alignment horizont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wrapText="1"/>
    </xf>
    <xf numFmtId="0" fontId="13" fillId="0" borderId="1" xfId="1" applyFont="1" applyFill="1" applyBorder="1" applyAlignment="1">
      <alignment horizontal="center" wrapText="1"/>
    </xf>
    <xf numFmtId="0" fontId="13" fillId="0" borderId="1" xfId="5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5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3" fillId="0" borderId="33" xfId="1" applyFont="1" applyFill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164" fontId="10" fillId="5" borderId="27" xfId="0" applyNumberFormat="1" applyFont="1" applyFill="1" applyBorder="1"/>
    <xf numFmtId="0" fontId="10" fillId="0" borderId="34" xfId="0" applyFont="1" applyBorder="1" applyAlignment="1">
      <alignment vertical="center" wrapText="1"/>
    </xf>
    <xf numFmtId="0" fontId="10" fillId="0" borderId="33" xfId="0" applyFont="1" applyBorder="1" applyAlignment="1">
      <alignment wrapText="1"/>
    </xf>
    <xf numFmtId="0" fontId="10" fillId="0" borderId="34" xfId="0" applyFont="1" applyBorder="1" applyAlignment="1">
      <alignment horizontal="center" vertical="center" wrapText="1"/>
    </xf>
    <xf numFmtId="164" fontId="10" fillId="5" borderId="33" xfId="0" applyNumberFormat="1" applyFont="1" applyFill="1" applyBorder="1"/>
    <xf numFmtId="0" fontId="8" fillId="0" borderId="0" xfId="0" applyFont="1" applyAlignment="1">
      <alignment horizontal="center" vertical="center"/>
    </xf>
    <xf numFmtId="0" fontId="0" fillId="5" borderId="26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0" fontId="0" fillId="0" borderId="18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21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0" fillId="0" borderId="35" xfId="0" applyFont="1" applyBorder="1" applyAlignment="1">
      <alignment horizontal="left" vertical="center" wrapText="1"/>
    </xf>
    <xf numFmtId="0" fontId="10" fillId="0" borderId="36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10" fillId="2" borderId="5" xfId="0" applyNumberFormat="1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4" borderId="0" xfId="0" applyFill="1" applyAlignment="1">
      <alignment horizontal="center" wrapText="1"/>
    </xf>
    <xf numFmtId="0" fontId="20" fillId="2" borderId="1" xfId="0" applyFont="1" applyFill="1" applyBorder="1" applyAlignment="1">
      <alignment horizontal="center" vertical="center" wrapText="1"/>
    </xf>
  </cellXfs>
  <cellStyles count="6">
    <cellStyle name="ColStyle2" xfId="2" xr:uid="{2EF290CC-96EA-4F2A-8B98-6726AF505706}"/>
    <cellStyle name="ColStyle4" xfId="3" xr:uid="{690749AE-DD28-4777-BE58-8015590012B6}"/>
    <cellStyle name="Neutrálna 2" xfId="5" xr:uid="{4216C936-9AE6-488B-B5C5-710405AD5D2B}"/>
    <cellStyle name="Normálna" xfId="0" builtinId="0"/>
    <cellStyle name="Normálna 2" xfId="4" xr:uid="{5D76AAB3-CC4A-4629-91A7-A8F997FBF7F0}"/>
    <cellStyle name="Poznámka" xfId="1" builtinId="1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/>
        <horizontal/>
      </border>
    </dxf>
    <dxf>
      <border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116DBB5-F794-462F-B89D-686230209D86}" name="Tabuľka1" displayName="Tabuľka1" ref="A2:H303" totalsRowShown="0" headerRowDxfId="12" dataDxfId="11" headerRowBorderDxfId="9" tableBorderDxfId="10" totalsRowBorderDxfId="8">
  <tableColumns count="8">
    <tableColumn id="2" xr3:uid="{84007DA5-402E-4E05-B4D0-9066B524CA8F}" name="Zariadenie" dataDxfId="7" dataCellStyle="Poznámka"/>
    <tableColumn id="3" xr3:uid="{7A34B95B-23ED-4CB9-90CB-31EF5EB046EF}" name="Označenie zariadenia" dataDxfId="6" dataCellStyle="Poznámka"/>
    <tableColumn id="4" xr3:uid="{3D41DF43-D8B1-46CE-8D90-B84A68450960}" name="Označenie komponentu" dataDxfId="5"/>
    <tableColumn id="5" xr3:uid="{71474512-6944-48E2-82AF-0E4EF893A714}" name="Popis komponentu" dataDxfId="4"/>
    <tableColumn id="6" xr3:uid="{4E09286F-C59E-409D-9CE4-7AD53DF5770A}" name="Merná jednotka" dataDxfId="3"/>
    <tableColumn id="1" xr3:uid="{331337E0-748D-41AB-9821-2111F4078231}" name="predpokladaný počet merných jednotiek " dataDxfId="2"/>
    <tableColumn id="8" xr3:uid="{26AA9CDC-4565-446F-B627-BCE1107C041C}" name="cena za mernú jednotku*                        (v EUR bez DPH)" dataDxfId="1"/>
    <tableColumn id="9" xr3:uid="{A3891604-4942-4F48-84B2-353B8DE2045B}" name="cena celkom                        (v EUR bez DPH)" dataDxfId="0">
      <calculatedColumnFormula>Tabuľka1[[#This Row],[predpokladaný počet merných jednotiek ]]*Tabuľka1[[#This Row],[cena za mernú jednotku*                        (v EUR bez DPH)]]</calculatedColumn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2E6A0-D552-41E6-8641-41BFE45EE539}">
  <dimension ref="A1:F41"/>
  <sheetViews>
    <sheetView topLeftCell="A4" workbookViewId="0">
      <selection activeCell="F10" sqref="F10"/>
    </sheetView>
  </sheetViews>
  <sheetFormatPr defaultRowHeight="14.45"/>
  <cols>
    <col min="1" max="1" width="12.7109375" customWidth="1"/>
    <col min="2" max="2" width="37.28515625" customWidth="1"/>
    <col min="3" max="3" width="18.28515625" customWidth="1"/>
    <col min="4" max="4" width="17.7109375" customWidth="1"/>
    <col min="5" max="6" width="22.28515625" customWidth="1"/>
  </cols>
  <sheetData>
    <row r="1" spans="1:6">
      <c r="A1" s="5" t="s">
        <v>0</v>
      </c>
    </row>
    <row r="2" spans="1:6" ht="17.45">
      <c r="A2" s="64" t="s">
        <v>1</v>
      </c>
      <c r="B2" s="64"/>
      <c r="C2" s="64"/>
      <c r="D2" s="64"/>
      <c r="E2" s="64"/>
      <c r="F2" s="64"/>
    </row>
    <row r="3" spans="1:6">
      <c r="B3" s="3"/>
    </row>
    <row r="4" spans="1:6">
      <c r="B4" s="2" t="s">
        <v>2</v>
      </c>
      <c r="C4" s="65"/>
      <c r="D4" s="66"/>
    </row>
    <row r="5" spans="1:6">
      <c r="B5" s="2" t="s">
        <v>3</v>
      </c>
      <c r="C5" s="65"/>
      <c r="D5" s="66"/>
    </row>
    <row r="6" spans="1:6">
      <c r="B6" s="2" t="s">
        <v>4</v>
      </c>
      <c r="C6" s="65"/>
      <c r="D6" s="66"/>
    </row>
    <row r="7" spans="1:6">
      <c r="B7" s="2" t="s">
        <v>5</v>
      </c>
      <c r="C7" s="65"/>
      <c r="D7" s="66"/>
    </row>
    <row r="8" spans="1:6">
      <c r="B8" s="2" t="s">
        <v>6</v>
      </c>
      <c r="C8" s="65"/>
      <c r="D8" s="66"/>
    </row>
    <row r="9" spans="1:6">
      <c r="B9" s="2" t="s">
        <v>7</v>
      </c>
      <c r="C9" s="65"/>
      <c r="D9" s="66"/>
    </row>
    <row r="10" spans="1:6">
      <c r="B10" s="2" t="s">
        <v>8</v>
      </c>
      <c r="C10" s="65"/>
      <c r="D10" s="66"/>
    </row>
    <row r="11" spans="1:6">
      <c r="B11" s="2" t="s">
        <v>9</v>
      </c>
      <c r="C11" s="65"/>
      <c r="D11" s="66"/>
    </row>
    <row r="13" spans="1:6" ht="25.15" customHeight="1" thickBot="1"/>
    <row r="14" spans="1:6" ht="19.149999999999999" customHeight="1">
      <c r="A14" s="76" t="s">
        <v>10</v>
      </c>
      <c r="B14" s="84" t="s">
        <v>11</v>
      </c>
      <c r="C14" s="80" t="s">
        <v>12</v>
      </c>
      <c r="D14" s="78" t="s">
        <v>13</v>
      </c>
      <c r="E14" s="80" t="s">
        <v>14</v>
      </c>
      <c r="F14" s="82" t="s">
        <v>15</v>
      </c>
    </row>
    <row r="15" spans="1:6" ht="39.6" customHeight="1" thickBot="1">
      <c r="A15" s="77"/>
      <c r="B15" s="85"/>
      <c r="C15" s="81"/>
      <c r="D15" s="79"/>
      <c r="E15" s="81"/>
      <c r="F15" s="83"/>
    </row>
    <row r="16" spans="1:6" ht="30" customHeight="1" thickBot="1">
      <c r="A16" s="1">
        <v>1</v>
      </c>
      <c r="B16" s="9" t="s">
        <v>16</v>
      </c>
      <c r="C16" s="6" t="s">
        <v>17</v>
      </c>
      <c r="D16" s="10">
        <v>6</v>
      </c>
      <c r="E16" s="7"/>
      <c r="F16" s="8">
        <f>D16*E16</f>
        <v>0</v>
      </c>
    </row>
    <row r="17" spans="1:6" ht="30" customHeight="1" thickBot="1">
      <c r="A17" s="1">
        <v>2</v>
      </c>
      <c r="B17" s="9" t="s">
        <v>18</v>
      </c>
      <c r="C17" s="6" t="s">
        <v>17</v>
      </c>
      <c r="D17" s="11">
        <v>2</v>
      </c>
      <c r="E17" s="7"/>
      <c r="F17" s="8">
        <f>D17*E17</f>
        <v>0</v>
      </c>
    </row>
    <row r="18" spans="1:6" ht="30" customHeight="1" thickBot="1">
      <c r="A18" s="1">
        <v>3</v>
      </c>
      <c r="B18" s="60" t="s">
        <v>19</v>
      </c>
      <c r="C18" s="61" t="s">
        <v>20</v>
      </c>
      <c r="D18" s="62">
        <v>1600</v>
      </c>
      <c r="E18" s="63"/>
      <c r="F18" s="8">
        <f t="shared" ref="F18" si="0">D18*E18</f>
        <v>0</v>
      </c>
    </row>
    <row r="19" spans="1:6" ht="26.25" customHeight="1" thickBot="1">
      <c r="A19" s="1">
        <v>4</v>
      </c>
      <c r="B19" s="86" t="s">
        <v>21</v>
      </c>
      <c r="C19" s="87"/>
      <c r="D19" s="87"/>
      <c r="E19" s="88"/>
      <c r="F19" s="59">
        <f>'náhradné diely a materiál'!H303</f>
        <v>0</v>
      </c>
    </row>
    <row r="20" spans="1:6" ht="15.6" customHeight="1">
      <c r="A20" s="94" t="s">
        <v>22</v>
      </c>
      <c r="B20" s="95"/>
      <c r="C20" s="95"/>
      <c r="D20" s="95"/>
      <c r="E20" s="96"/>
      <c r="F20" s="92">
        <f>SUM(F16:F19)</f>
        <v>0</v>
      </c>
    </row>
    <row r="21" spans="1:6" ht="14.45" customHeight="1" thickBot="1">
      <c r="A21" s="97"/>
      <c r="B21" s="98"/>
      <c r="C21" s="98"/>
      <c r="D21" s="98"/>
      <c r="E21" s="99"/>
      <c r="F21" s="93"/>
    </row>
    <row r="22" spans="1:6" ht="12" customHeight="1" thickBot="1">
      <c r="A22" s="5" t="s">
        <v>23</v>
      </c>
    </row>
    <row r="23" spans="1:6" ht="37.15" customHeight="1">
      <c r="A23" s="67" t="s">
        <v>24</v>
      </c>
      <c r="B23" s="68"/>
      <c r="C23" s="68"/>
      <c r="D23" s="68"/>
      <c r="E23" s="69"/>
    </row>
    <row r="24" spans="1:6" ht="33.6" customHeight="1">
      <c r="A24" s="70"/>
      <c r="B24" s="71"/>
      <c r="C24" s="71"/>
      <c r="D24" s="71"/>
      <c r="E24" s="72"/>
    </row>
    <row r="25" spans="1:6" ht="36.6" customHeight="1" thickBot="1">
      <c r="A25" s="73"/>
      <c r="B25" s="74"/>
      <c r="C25" s="74"/>
      <c r="D25" s="74"/>
      <c r="E25" s="75"/>
    </row>
    <row r="26" spans="1:6" ht="22.15" customHeight="1" thickBot="1">
      <c r="A26" s="4"/>
      <c r="B26" s="4"/>
      <c r="C26" s="4"/>
      <c r="D26" s="4"/>
      <c r="E26" s="4"/>
    </row>
    <row r="27" spans="1:6" ht="16.899999999999999" customHeight="1" thickBot="1">
      <c r="A27" t="s">
        <v>25</v>
      </c>
      <c r="B27" s="12"/>
      <c r="C27" t="s">
        <v>26</v>
      </c>
    </row>
    <row r="28" spans="1:6" ht="33.6" customHeight="1"/>
    <row r="29" spans="1:6">
      <c r="D29" s="89"/>
      <c r="E29" s="90"/>
    </row>
    <row r="30" spans="1:6" ht="14.45" customHeight="1">
      <c r="A30" s="100" t="s">
        <v>27</v>
      </c>
      <c r="B30" s="100"/>
    </row>
    <row r="31" spans="1:6">
      <c r="A31" s="100"/>
      <c r="B31" s="100"/>
      <c r="C31" s="91"/>
      <c r="D31" s="91"/>
      <c r="E31" s="91"/>
      <c r="F31" s="13"/>
    </row>
    <row r="32" spans="1:6">
      <c r="A32" s="100"/>
      <c r="B32" s="100"/>
    </row>
    <row r="33" spans="1:2">
      <c r="A33" s="100"/>
      <c r="B33" s="100"/>
    </row>
    <row r="34" spans="1:2">
      <c r="A34" s="100"/>
      <c r="B34" s="100"/>
    </row>
    <row r="35" spans="1:2">
      <c r="A35" s="100"/>
      <c r="B35" s="100"/>
    </row>
    <row r="36" spans="1:2">
      <c r="A36" s="100"/>
      <c r="B36" s="100"/>
    </row>
    <row r="37" spans="1:2">
      <c r="A37" s="100"/>
      <c r="B37" s="100"/>
    </row>
    <row r="38" spans="1:2" ht="6" customHeight="1">
      <c r="A38" s="100"/>
      <c r="B38" s="100"/>
    </row>
    <row r="39" spans="1:2" ht="14.45" hidden="1" customHeight="1">
      <c r="A39" s="100"/>
      <c r="B39" s="100"/>
    </row>
    <row r="40" spans="1:2" ht="14.45" hidden="1" customHeight="1">
      <c r="A40" s="100"/>
      <c r="B40" s="100"/>
    </row>
    <row r="41" spans="1:2" ht="14.45" hidden="1" customHeight="1">
      <c r="A41" s="100"/>
      <c r="B41" s="100"/>
    </row>
  </sheetData>
  <mergeCells count="22">
    <mergeCell ref="B19:E19"/>
    <mergeCell ref="D29:E29"/>
    <mergeCell ref="C31:E31"/>
    <mergeCell ref="F20:F21"/>
    <mergeCell ref="A20:E21"/>
    <mergeCell ref="A30:B41"/>
    <mergeCell ref="A2:F2"/>
    <mergeCell ref="C9:D9"/>
    <mergeCell ref="C10:D10"/>
    <mergeCell ref="C11:D11"/>
    <mergeCell ref="A23:E25"/>
    <mergeCell ref="C4:D4"/>
    <mergeCell ref="C5:D5"/>
    <mergeCell ref="C6:D6"/>
    <mergeCell ref="C7:D7"/>
    <mergeCell ref="C8:D8"/>
    <mergeCell ref="A14:A15"/>
    <mergeCell ref="D14:D15"/>
    <mergeCell ref="E14:E15"/>
    <mergeCell ref="F14:F15"/>
    <mergeCell ref="C14:C15"/>
    <mergeCell ref="B14:B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94BB1-C8C0-4A0F-AD0F-AFB2ADFF1A7E}">
  <sheetPr>
    <pageSetUpPr fitToPage="1"/>
  </sheetPr>
  <dimension ref="A2:H304"/>
  <sheetViews>
    <sheetView tabSelected="1" zoomScaleNormal="100" workbookViewId="0">
      <pane ySplit="2" topLeftCell="A3" activePane="bottomLeft" state="frozen"/>
      <selection pane="bottomLeft" activeCell="H304" sqref="H304"/>
    </sheetView>
  </sheetViews>
  <sheetFormatPr defaultColWidth="9.140625" defaultRowHeight="13.9"/>
  <cols>
    <col min="1" max="1" width="40.7109375" style="50" customWidth="1"/>
    <col min="2" max="2" width="25.140625" style="50" customWidth="1"/>
    <col min="3" max="3" width="35.5703125" style="52" customWidth="1"/>
    <col min="4" max="4" width="53.85546875" style="52" customWidth="1"/>
    <col min="5" max="5" width="12.7109375" style="53" customWidth="1"/>
    <col min="6" max="6" width="9.140625" style="15"/>
    <col min="7" max="7" width="12.28515625" style="15" customWidth="1"/>
    <col min="8" max="8" width="13.42578125" style="15" customWidth="1"/>
    <col min="9" max="16384" width="9.140625" style="15"/>
  </cols>
  <sheetData>
    <row r="2" spans="1:8" ht="51" customHeight="1">
      <c r="A2" s="14" t="s">
        <v>28</v>
      </c>
      <c r="B2" s="14" t="s">
        <v>29</v>
      </c>
      <c r="C2" s="14" t="s">
        <v>30</v>
      </c>
      <c r="D2" s="14" t="s">
        <v>31</v>
      </c>
      <c r="E2" s="14" t="s">
        <v>32</v>
      </c>
      <c r="F2" s="54" t="s">
        <v>13</v>
      </c>
      <c r="G2" s="54" t="s">
        <v>14</v>
      </c>
      <c r="H2" s="54" t="s">
        <v>15</v>
      </c>
    </row>
    <row r="3" spans="1:8">
      <c r="A3" s="16" t="s">
        <v>33</v>
      </c>
      <c r="B3" s="16"/>
      <c r="C3" s="17" t="s">
        <v>34</v>
      </c>
      <c r="D3" s="18" t="s">
        <v>35</v>
      </c>
      <c r="E3" s="16" t="s">
        <v>36</v>
      </c>
      <c r="F3" s="19">
        <v>2</v>
      </c>
      <c r="G3" s="19"/>
      <c r="H3" s="19">
        <f>Tabuľka1[[#This Row],[predpokladaný počet merných jednotiek ]]*Tabuľka1[[#This Row],[cena za mernú jednotku*                        (v EUR bez DPH)]]</f>
        <v>0</v>
      </c>
    </row>
    <row r="4" spans="1:8">
      <c r="A4" s="16" t="s">
        <v>33</v>
      </c>
      <c r="B4" s="16"/>
      <c r="C4" s="17" t="s">
        <v>37</v>
      </c>
      <c r="D4" s="20" t="s">
        <v>38</v>
      </c>
      <c r="E4" s="16" t="s">
        <v>36</v>
      </c>
      <c r="F4" s="19">
        <v>2</v>
      </c>
      <c r="G4" s="19"/>
      <c r="H4" s="19">
        <f>Tabuľka1[[#This Row],[predpokladaný počet merných jednotiek ]]*Tabuľka1[[#This Row],[cena za mernú jednotku*                        (v EUR bez DPH)]]</f>
        <v>0</v>
      </c>
    </row>
    <row r="5" spans="1:8">
      <c r="A5" s="16" t="s">
        <v>33</v>
      </c>
      <c r="B5" s="21"/>
      <c r="C5" s="22" t="s">
        <v>39</v>
      </c>
      <c r="D5" s="18" t="s">
        <v>40</v>
      </c>
      <c r="E5" s="16" t="s">
        <v>36</v>
      </c>
      <c r="F5" s="19">
        <v>2</v>
      </c>
      <c r="G5" s="19"/>
      <c r="H5" s="19">
        <f>Tabuľka1[[#This Row],[predpokladaný počet merných jednotiek ]]*Tabuľka1[[#This Row],[cena za mernú jednotku*                        (v EUR bez DPH)]]</f>
        <v>0</v>
      </c>
    </row>
    <row r="6" spans="1:8">
      <c r="A6" s="16" t="s">
        <v>33</v>
      </c>
      <c r="B6" s="21"/>
      <c r="C6" s="17" t="s">
        <v>41</v>
      </c>
      <c r="D6" s="18" t="s">
        <v>42</v>
      </c>
      <c r="E6" s="16" t="s">
        <v>36</v>
      </c>
      <c r="F6" s="19">
        <v>2</v>
      </c>
      <c r="G6" s="19"/>
      <c r="H6" s="19">
        <f>Tabuľka1[[#This Row],[predpokladaný počet merných jednotiek ]]*Tabuľka1[[#This Row],[cena za mernú jednotku*                        (v EUR bez DPH)]]</f>
        <v>0</v>
      </c>
    </row>
    <row r="7" spans="1:8">
      <c r="A7" s="16" t="s">
        <v>33</v>
      </c>
      <c r="B7" s="21"/>
      <c r="C7" s="17" t="s">
        <v>43</v>
      </c>
      <c r="D7" s="18" t="s">
        <v>44</v>
      </c>
      <c r="E7" s="16" t="s">
        <v>36</v>
      </c>
      <c r="F7" s="19">
        <v>2</v>
      </c>
      <c r="G7" s="19"/>
      <c r="H7" s="19">
        <f>Tabuľka1[[#This Row],[predpokladaný počet merných jednotiek ]]*Tabuľka1[[#This Row],[cena za mernú jednotku*                        (v EUR bez DPH)]]</f>
        <v>0</v>
      </c>
    </row>
    <row r="8" spans="1:8">
      <c r="A8" s="16" t="s">
        <v>33</v>
      </c>
      <c r="B8" s="21"/>
      <c r="C8" s="17" t="s">
        <v>45</v>
      </c>
      <c r="D8" s="18" t="s">
        <v>46</v>
      </c>
      <c r="E8" s="16" t="s">
        <v>36</v>
      </c>
      <c r="F8" s="19">
        <v>2</v>
      </c>
      <c r="G8" s="19"/>
      <c r="H8" s="19">
        <f>Tabuľka1[[#This Row],[predpokladaný počet merných jednotiek ]]*Tabuľka1[[#This Row],[cena za mernú jednotku*                        (v EUR bez DPH)]]</f>
        <v>0</v>
      </c>
    </row>
    <row r="9" spans="1:8">
      <c r="A9" s="16" t="s">
        <v>33</v>
      </c>
      <c r="B9" s="21"/>
      <c r="C9" s="17" t="s">
        <v>47</v>
      </c>
      <c r="D9" s="18" t="s">
        <v>48</v>
      </c>
      <c r="E9" s="16" t="s">
        <v>36</v>
      </c>
      <c r="F9" s="19">
        <v>2</v>
      </c>
      <c r="G9" s="19"/>
      <c r="H9" s="19">
        <f>Tabuľka1[[#This Row],[predpokladaný počet merných jednotiek ]]*Tabuľka1[[#This Row],[cena za mernú jednotku*                        (v EUR bez DPH)]]</f>
        <v>0</v>
      </c>
    </row>
    <row r="10" spans="1:8">
      <c r="A10" s="16" t="s">
        <v>33</v>
      </c>
      <c r="B10" s="21"/>
      <c r="C10" s="17" t="s">
        <v>49</v>
      </c>
      <c r="D10" s="18" t="s">
        <v>50</v>
      </c>
      <c r="E10" s="16" t="s">
        <v>36</v>
      </c>
      <c r="F10" s="19">
        <v>2</v>
      </c>
      <c r="G10" s="19"/>
      <c r="H10" s="19">
        <f>Tabuľka1[[#This Row],[predpokladaný počet merných jednotiek ]]*Tabuľka1[[#This Row],[cena za mernú jednotku*                        (v EUR bez DPH)]]</f>
        <v>0</v>
      </c>
    </row>
    <row r="11" spans="1:8">
      <c r="A11" s="16" t="s">
        <v>33</v>
      </c>
      <c r="B11" s="21"/>
      <c r="C11" s="17" t="s">
        <v>51</v>
      </c>
      <c r="D11" s="18" t="s">
        <v>52</v>
      </c>
      <c r="E11" s="16" t="s">
        <v>36</v>
      </c>
      <c r="F11" s="19">
        <v>2</v>
      </c>
      <c r="G11" s="19"/>
      <c r="H11" s="19">
        <f>Tabuľka1[[#This Row],[predpokladaný počet merných jednotiek ]]*Tabuľka1[[#This Row],[cena za mernú jednotku*                        (v EUR bez DPH)]]</f>
        <v>0</v>
      </c>
    </row>
    <row r="12" spans="1:8">
      <c r="A12" s="16" t="s">
        <v>33</v>
      </c>
      <c r="B12" s="21"/>
      <c r="C12" s="17" t="s">
        <v>53</v>
      </c>
      <c r="D12" s="18" t="s">
        <v>54</v>
      </c>
      <c r="E12" s="16" t="s">
        <v>36</v>
      </c>
      <c r="F12" s="19">
        <v>10</v>
      </c>
      <c r="G12" s="19"/>
      <c r="H12" s="19">
        <f>Tabuľka1[[#This Row],[predpokladaný počet merných jednotiek ]]*Tabuľka1[[#This Row],[cena za mernú jednotku*                        (v EUR bez DPH)]]</f>
        <v>0</v>
      </c>
    </row>
    <row r="13" spans="1:8">
      <c r="A13" s="16" t="s">
        <v>33</v>
      </c>
      <c r="B13" s="21"/>
      <c r="C13" s="17" t="s">
        <v>55</v>
      </c>
      <c r="D13" s="18" t="s">
        <v>56</v>
      </c>
      <c r="E13" s="16" t="s">
        <v>36</v>
      </c>
      <c r="F13" s="19">
        <v>2</v>
      </c>
      <c r="G13" s="19"/>
      <c r="H13" s="19">
        <f>Tabuľka1[[#This Row],[predpokladaný počet merných jednotiek ]]*Tabuľka1[[#This Row],[cena za mernú jednotku*                        (v EUR bez DPH)]]</f>
        <v>0</v>
      </c>
    </row>
    <row r="14" spans="1:8">
      <c r="A14" s="16" t="s">
        <v>33</v>
      </c>
      <c r="B14" s="21"/>
      <c r="C14" s="17" t="s">
        <v>57</v>
      </c>
      <c r="D14" s="18" t="s">
        <v>58</v>
      </c>
      <c r="E14" s="16" t="s">
        <v>36</v>
      </c>
      <c r="F14" s="19">
        <v>2</v>
      </c>
      <c r="G14" s="19"/>
      <c r="H14" s="19">
        <f>Tabuľka1[[#This Row],[predpokladaný počet merných jednotiek ]]*Tabuľka1[[#This Row],[cena za mernú jednotku*                        (v EUR bez DPH)]]</f>
        <v>0</v>
      </c>
    </row>
    <row r="15" spans="1:8">
      <c r="A15" s="16" t="s">
        <v>33</v>
      </c>
      <c r="B15" s="21"/>
      <c r="C15" s="17" t="s">
        <v>59</v>
      </c>
      <c r="D15" s="18" t="s">
        <v>60</v>
      </c>
      <c r="E15" s="16" t="s">
        <v>36</v>
      </c>
      <c r="F15" s="19">
        <v>2</v>
      </c>
      <c r="G15" s="19"/>
      <c r="H15" s="19">
        <f>Tabuľka1[[#This Row],[predpokladaný počet merných jednotiek ]]*Tabuľka1[[#This Row],[cena za mernú jednotku*                        (v EUR bez DPH)]]</f>
        <v>0</v>
      </c>
    </row>
    <row r="16" spans="1:8">
      <c r="A16" s="16" t="s">
        <v>33</v>
      </c>
      <c r="B16" s="21"/>
      <c r="C16" s="17" t="s">
        <v>61</v>
      </c>
      <c r="D16" s="18" t="s">
        <v>62</v>
      </c>
      <c r="E16" s="16" t="s">
        <v>36</v>
      </c>
      <c r="F16" s="19">
        <v>2</v>
      </c>
      <c r="G16" s="19"/>
      <c r="H16" s="19">
        <f>Tabuľka1[[#This Row],[predpokladaný počet merných jednotiek ]]*Tabuľka1[[#This Row],[cena za mernú jednotku*                        (v EUR bez DPH)]]</f>
        <v>0</v>
      </c>
    </row>
    <row r="17" spans="1:8">
      <c r="A17" s="16" t="s">
        <v>33</v>
      </c>
      <c r="B17" s="21"/>
      <c r="C17" s="17" t="s">
        <v>63</v>
      </c>
      <c r="D17" s="18" t="s">
        <v>64</v>
      </c>
      <c r="E17" s="16" t="s">
        <v>36</v>
      </c>
      <c r="F17" s="19">
        <v>2</v>
      </c>
      <c r="G17" s="19"/>
      <c r="H17" s="19">
        <f>Tabuľka1[[#This Row],[predpokladaný počet merných jednotiek ]]*Tabuľka1[[#This Row],[cena za mernú jednotku*                        (v EUR bez DPH)]]</f>
        <v>0</v>
      </c>
    </row>
    <row r="18" spans="1:8">
      <c r="A18" s="16" t="s">
        <v>33</v>
      </c>
      <c r="B18" s="21"/>
      <c r="C18" s="17" t="s">
        <v>65</v>
      </c>
      <c r="D18" s="18" t="s">
        <v>66</v>
      </c>
      <c r="E18" s="16" t="s">
        <v>36</v>
      </c>
      <c r="F18" s="19">
        <v>2</v>
      </c>
      <c r="G18" s="19"/>
      <c r="H18" s="19">
        <f>Tabuľka1[[#This Row],[predpokladaný počet merných jednotiek ]]*Tabuľka1[[#This Row],[cena za mernú jednotku*                        (v EUR bez DPH)]]</f>
        <v>0</v>
      </c>
    </row>
    <row r="19" spans="1:8">
      <c r="A19" s="16" t="s">
        <v>33</v>
      </c>
      <c r="B19" s="21"/>
      <c r="C19" s="17" t="s">
        <v>67</v>
      </c>
      <c r="D19" s="18" t="s">
        <v>68</v>
      </c>
      <c r="E19" s="16" t="s">
        <v>36</v>
      </c>
      <c r="F19" s="19">
        <v>2</v>
      </c>
      <c r="G19" s="19"/>
      <c r="H19" s="19">
        <f>Tabuľka1[[#This Row],[predpokladaný počet merných jednotiek ]]*Tabuľka1[[#This Row],[cena za mernú jednotku*                        (v EUR bez DPH)]]</f>
        <v>0</v>
      </c>
    </row>
    <row r="20" spans="1:8">
      <c r="A20" s="16" t="s">
        <v>33</v>
      </c>
      <c r="B20" s="21"/>
      <c r="C20" s="17" t="s">
        <v>69</v>
      </c>
      <c r="D20" s="18" t="s">
        <v>70</v>
      </c>
      <c r="E20" s="16" t="s">
        <v>36</v>
      </c>
      <c r="F20" s="19">
        <v>2</v>
      </c>
      <c r="G20" s="19"/>
      <c r="H20" s="19">
        <f>Tabuľka1[[#This Row],[predpokladaný počet merných jednotiek ]]*Tabuľka1[[#This Row],[cena za mernú jednotku*                        (v EUR bez DPH)]]</f>
        <v>0</v>
      </c>
    </row>
    <row r="21" spans="1:8">
      <c r="A21" s="16" t="s">
        <v>33</v>
      </c>
      <c r="B21" s="21"/>
      <c r="C21" s="17" t="s">
        <v>71</v>
      </c>
      <c r="D21" s="20" t="s">
        <v>72</v>
      </c>
      <c r="E21" s="16" t="s">
        <v>36</v>
      </c>
      <c r="F21" s="19">
        <v>2</v>
      </c>
      <c r="G21" s="19"/>
      <c r="H21" s="19">
        <f>Tabuľka1[[#This Row],[predpokladaný počet merných jednotiek ]]*Tabuľka1[[#This Row],[cena za mernú jednotku*                        (v EUR bez DPH)]]</f>
        <v>0</v>
      </c>
    </row>
    <row r="22" spans="1:8">
      <c r="A22" s="16" t="s">
        <v>33</v>
      </c>
      <c r="B22" s="21"/>
      <c r="C22" s="17" t="s">
        <v>73</v>
      </c>
      <c r="D22" s="18" t="s">
        <v>74</v>
      </c>
      <c r="E22" s="16" t="s">
        <v>36</v>
      </c>
      <c r="F22" s="19">
        <v>2</v>
      </c>
      <c r="G22" s="19"/>
      <c r="H22" s="19">
        <f>Tabuľka1[[#This Row],[predpokladaný počet merných jednotiek ]]*Tabuľka1[[#This Row],[cena za mernú jednotku*                        (v EUR bez DPH)]]</f>
        <v>0</v>
      </c>
    </row>
    <row r="23" spans="1:8">
      <c r="A23" s="16" t="s">
        <v>33</v>
      </c>
      <c r="B23" s="21"/>
      <c r="C23" s="17" t="s">
        <v>75</v>
      </c>
      <c r="D23" s="18" t="s">
        <v>76</v>
      </c>
      <c r="E23" s="16" t="s">
        <v>36</v>
      </c>
      <c r="F23" s="19">
        <v>2</v>
      </c>
      <c r="G23" s="19"/>
      <c r="H23" s="19">
        <f>Tabuľka1[[#This Row],[predpokladaný počet merných jednotiek ]]*Tabuľka1[[#This Row],[cena za mernú jednotku*                        (v EUR bez DPH)]]</f>
        <v>0</v>
      </c>
    </row>
    <row r="24" spans="1:8">
      <c r="A24" s="16" t="s">
        <v>33</v>
      </c>
      <c r="B24" s="21"/>
      <c r="C24" s="17" t="s">
        <v>77</v>
      </c>
      <c r="D24" s="18" t="s">
        <v>78</v>
      </c>
      <c r="E24" s="16" t="s">
        <v>36</v>
      </c>
      <c r="F24" s="19">
        <v>2</v>
      </c>
      <c r="G24" s="19"/>
      <c r="H24" s="19">
        <f>Tabuľka1[[#This Row],[predpokladaný počet merných jednotiek ]]*Tabuľka1[[#This Row],[cena za mernú jednotku*                        (v EUR bez DPH)]]</f>
        <v>0</v>
      </c>
    </row>
    <row r="25" spans="1:8">
      <c r="A25" s="16" t="s">
        <v>33</v>
      </c>
      <c r="B25" s="21"/>
      <c r="C25" s="17" t="s">
        <v>79</v>
      </c>
      <c r="D25" s="18" t="s">
        <v>80</v>
      </c>
      <c r="E25" s="16" t="s">
        <v>36</v>
      </c>
      <c r="F25" s="19">
        <v>2</v>
      </c>
      <c r="G25" s="19"/>
      <c r="H25" s="19">
        <f>Tabuľka1[[#This Row],[predpokladaný počet merných jednotiek ]]*Tabuľka1[[#This Row],[cena za mernú jednotku*                        (v EUR bez DPH)]]</f>
        <v>0</v>
      </c>
    </row>
    <row r="26" spans="1:8">
      <c r="A26" s="16" t="s">
        <v>33</v>
      </c>
      <c r="B26" s="21"/>
      <c r="C26" s="17" t="s">
        <v>81</v>
      </c>
      <c r="D26" s="18" t="s">
        <v>82</v>
      </c>
      <c r="E26" s="16" t="s">
        <v>36</v>
      </c>
      <c r="F26" s="19">
        <v>2</v>
      </c>
      <c r="G26" s="19"/>
      <c r="H26" s="19">
        <f>Tabuľka1[[#This Row],[predpokladaný počet merných jednotiek ]]*Tabuľka1[[#This Row],[cena za mernú jednotku*                        (v EUR bez DPH)]]</f>
        <v>0</v>
      </c>
    </row>
    <row r="27" spans="1:8">
      <c r="A27" s="16" t="s">
        <v>33</v>
      </c>
      <c r="B27" s="21"/>
      <c r="C27" s="17" t="s">
        <v>83</v>
      </c>
      <c r="D27" s="18" t="s">
        <v>84</v>
      </c>
      <c r="E27" s="16" t="s">
        <v>36</v>
      </c>
      <c r="F27" s="19">
        <v>2</v>
      </c>
      <c r="G27" s="19"/>
      <c r="H27" s="19">
        <f>Tabuľka1[[#This Row],[predpokladaný počet merných jednotiek ]]*Tabuľka1[[#This Row],[cena za mernú jednotku*                        (v EUR bez DPH)]]</f>
        <v>0</v>
      </c>
    </row>
    <row r="28" spans="1:8">
      <c r="A28" s="16" t="s">
        <v>33</v>
      </c>
      <c r="B28" s="21"/>
      <c r="C28" s="17" t="s">
        <v>85</v>
      </c>
      <c r="D28" s="18" t="s">
        <v>86</v>
      </c>
      <c r="E28" s="16" t="s">
        <v>36</v>
      </c>
      <c r="F28" s="19">
        <v>2</v>
      </c>
      <c r="G28" s="19"/>
      <c r="H28" s="19">
        <f>Tabuľka1[[#This Row],[predpokladaný počet merných jednotiek ]]*Tabuľka1[[#This Row],[cena za mernú jednotku*                        (v EUR bez DPH)]]</f>
        <v>0</v>
      </c>
    </row>
    <row r="29" spans="1:8">
      <c r="A29" s="16" t="s">
        <v>33</v>
      </c>
      <c r="B29" s="21"/>
      <c r="C29" s="17" t="s">
        <v>87</v>
      </c>
      <c r="D29" s="18" t="s">
        <v>88</v>
      </c>
      <c r="E29" s="16" t="s">
        <v>36</v>
      </c>
      <c r="F29" s="19">
        <v>2</v>
      </c>
      <c r="G29" s="19"/>
      <c r="H29" s="19">
        <f>Tabuľka1[[#This Row],[predpokladaný počet merných jednotiek ]]*Tabuľka1[[#This Row],[cena za mernú jednotku*                        (v EUR bez DPH)]]</f>
        <v>0</v>
      </c>
    </row>
    <row r="30" spans="1:8">
      <c r="A30" s="16" t="s">
        <v>33</v>
      </c>
      <c r="B30" s="21"/>
      <c r="C30" s="17" t="s">
        <v>89</v>
      </c>
      <c r="D30" s="18" t="s">
        <v>90</v>
      </c>
      <c r="E30" s="16" t="s">
        <v>36</v>
      </c>
      <c r="F30" s="19">
        <v>2</v>
      </c>
      <c r="G30" s="19"/>
      <c r="H30" s="19">
        <f>Tabuľka1[[#This Row],[predpokladaný počet merných jednotiek ]]*Tabuľka1[[#This Row],[cena za mernú jednotku*                        (v EUR bez DPH)]]</f>
        <v>0</v>
      </c>
    </row>
    <row r="31" spans="1:8">
      <c r="A31" s="16" t="s">
        <v>33</v>
      </c>
      <c r="B31" s="21"/>
      <c r="C31" s="17" t="s">
        <v>91</v>
      </c>
      <c r="D31" s="18" t="s">
        <v>92</v>
      </c>
      <c r="E31" s="16" t="s">
        <v>36</v>
      </c>
      <c r="F31" s="19">
        <v>2</v>
      </c>
      <c r="G31" s="19"/>
      <c r="H31" s="19">
        <f>Tabuľka1[[#This Row],[predpokladaný počet merných jednotiek ]]*Tabuľka1[[#This Row],[cena za mernú jednotku*                        (v EUR bez DPH)]]</f>
        <v>0</v>
      </c>
    </row>
    <row r="32" spans="1:8">
      <c r="A32" s="16" t="s">
        <v>33</v>
      </c>
      <c r="B32" s="21"/>
      <c r="C32" s="17" t="s">
        <v>93</v>
      </c>
      <c r="D32" s="18" t="s">
        <v>94</v>
      </c>
      <c r="E32" s="16" t="s">
        <v>36</v>
      </c>
      <c r="F32" s="19">
        <v>2</v>
      </c>
      <c r="G32" s="19"/>
      <c r="H32" s="19">
        <f>Tabuľka1[[#This Row],[predpokladaný počet merných jednotiek ]]*Tabuľka1[[#This Row],[cena za mernú jednotku*                        (v EUR bez DPH)]]</f>
        <v>0</v>
      </c>
    </row>
    <row r="33" spans="1:8">
      <c r="A33" s="16" t="s">
        <v>33</v>
      </c>
      <c r="B33" s="21"/>
      <c r="C33" s="17" t="s">
        <v>95</v>
      </c>
      <c r="D33" s="18" t="s">
        <v>96</v>
      </c>
      <c r="E33" s="16" t="s">
        <v>36</v>
      </c>
      <c r="F33" s="19">
        <v>2</v>
      </c>
      <c r="G33" s="19"/>
      <c r="H33" s="19">
        <f>Tabuľka1[[#This Row],[predpokladaný počet merných jednotiek ]]*Tabuľka1[[#This Row],[cena za mernú jednotku*                        (v EUR bez DPH)]]</f>
        <v>0</v>
      </c>
    </row>
    <row r="34" spans="1:8">
      <c r="A34" s="16" t="s">
        <v>33</v>
      </c>
      <c r="B34" s="21"/>
      <c r="C34" s="17" t="s">
        <v>97</v>
      </c>
      <c r="D34" s="18" t="s">
        <v>98</v>
      </c>
      <c r="E34" s="16" t="s">
        <v>36</v>
      </c>
      <c r="F34" s="19">
        <v>2</v>
      </c>
      <c r="G34" s="19"/>
      <c r="H34" s="19">
        <f>Tabuľka1[[#This Row],[predpokladaný počet merných jednotiek ]]*Tabuľka1[[#This Row],[cena za mernú jednotku*                        (v EUR bez DPH)]]</f>
        <v>0</v>
      </c>
    </row>
    <row r="35" spans="1:8">
      <c r="A35" s="16" t="s">
        <v>33</v>
      </c>
      <c r="B35" s="21"/>
      <c r="C35" s="17" t="s">
        <v>99</v>
      </c>
      <c r="D35" s="18" t="s">
        <v>100</v>
      </c>
      <c r="E35" s="16" t="s">
        <v>36</v>
      </c>
      <c r="F35" s="19">
        <v>2</v>
      </c>
      <c r="G35" s="19"/>
      <c r="H35" s="19">
        <f>Tabuľka1[[#This Row],[predpokladaný počet merných jednotiek ]]*Tabuľka1[[#This Row],[cena za mernú jednotku*                        (v EUR bez DPH)]]</f>
        <v>0</v>
      </c>
    </row>
    <row r="36" spans="1:8">
      <c r="A36" s="16" t="s">
        <v>33</v>
      </c>
      <c r="B36" s="21"/>
      <c r="C36" s="17" t="s">
        <v>101</v>
      </c>
      <c r="D36" s="18" t="s">
        <v>102</v>
      </c>
      <c r="E36" s="16" t="s">
        <v>36</v>
      </c>
      <c r="F36" s="19">
        <v>1</v>
      </c>
      <c r="G36" s="19"/>
      <c r="H36" s="19">
        <f>Tabuľka1[[#This Row],[predpokladaný počet merných jednotiek ]]*Tabuľka1[[#This Row],[cena za mernú jednotku*                        (v EUR bez DPH)]]</f>
        <v>0</v>
      </c>
    </row>
    <row r="37" spans="1:8">
      <c r="A37" s="16" t="s">
        <v>33</v>
      </c>
      <c r="B37" s="21"/>
      <c r="C37" s="17" t="s">
        <v>103</v>
      </c>
      <c r="D37" s="18" t="s">
        <v>104</v>
      </c>
      <c r="E37" s="16" t="s">
        <v>36</v>
      </c>
      <c r="F37" s="19">
        <v>2</v>
      </c>
      <c r="G37" s="19"/>
      <c r="H37" s="19">
        <f>Tabuľka1[[#This Row],[predpokladaný počet merných jednotiek ]]*Tabuľka1[[#This Row],[cena za mernú jednotku*                        (v EUR bez DPH)]]</f>
        <v>0</v>
      </c>
    </row>
    <row r="38" spans="1:8">
      <c r="A38" s="16" t="s">
        <v>33</v>
      </c>
      <c r="B38" s="21"/>
      <c r="C38" s="17" t="s">
        <v>105</v>
      </c>
      <c r="D38" s="18" t="s">
        <v>106</v>
      </c>
      <c r="E38" s="16" t="s">
        <v>36</v>
      </c>
      <c r="F38" s="19">
        <v>2</v>
      </c>
      <c r="G38" s="19"/>
      <c r="H38" s="19">
        <f>Tabuľka1[[#This Row],[predpokladaný počet merných jednotiek ]]*Tabuľka1[[#This Row],[cena za mernú jednotku*                        (v EUR bez DPH)]]</f>
        <v>0</v>
      </c>
    </row>
    <row r="39" spans="1:8">
      <c r="A39" s="16" t="s">
        <v>33</v>
      </c>
      <c r="B39" s="21"/>
      <c r="C39" s="17" t="s">
        <v>107</v>
      </c>
      <c r="D39" s="18" t="s">
        <v>108</v>
      </c>
      <c r="E39" s="16" t="s">
        <v>36</v>
      </c>
      <c r="F39" s="19">
        <v>2</v>
      </c>
      <c r="G39" s="19"/>
      <c r="H39" s="19">
        <f>Tabuľka1[[#This Row],[predpokladaný počet merných jednotiek ]]*Tabuľka1[[#This Row],[cena za mernú jednotku*                        (v EUR bez DPH)]]</f>
        <v>0</v>
      </c>
    </row>
    <row r="40" spans="1:8">
      <c r="A40" s="16" t="s">
        <v>33</v>
      </c>
      <c r="B40" s="21"/>
      <c r="C40" s="17" t="s">
        <v>109</v>
      </c>
      <c r="D40" s="18" t="s">
        <v>110</v>
      </c>
      <c r="E40" s="16" t="s">
        <v>36</v>
      </c>
      <c r="F40" s="19">
        <v>2</v>
      </c>
      <c r="G40" s="19"/>
      <c r="H40" s="19">
        <f>Tabuľka1[[#This Row],[predpokladaný počet merných jednotiek ]]*Tabuľka1[[#This Row],[cena za mernú jednotku*                        (v EUR bez DPH)]]</f>
        <v>0</v>
      </c>
    </row>
    <row r="41" spans="1:8">
      <c r="A41" s="16" t="s">
        <v>33</v>
      </c>
      <c r="B41" s="21"/>
      <c r="C41" s="17" t="s">
        <v>111</v>
      </c>
      <c r="D41" s="18" t="s">
        <v>112</v>
      </c>
      <c r="E41" s="16" t="s">
        <v>36</v>
      </c>
      <c r="F41" s="19">
        <v>5</v>
      </c>
      <c r="G41" s="19"/>
      <c r="H41" s="19">
        <f>Tabuľka1[[#This Row],[predpokladaný počet merných jednotiek ]]*Tabuľka1[[#This Row],[cena za mernú jednotku*                        (v EUR bez DPH)]]</f>
        <v>0</v>
      </c>
    </row>
    <row r="42" spans="1:8">
      <c r="A42" s="16" t="s">
        <v>33</v>
      </c>
      <c r="B42" s="21"/>
      <c r="C42" s="17" t="s">
        <v>113</v>
      </c>
      <c r="D42" s="18" t="s">
        <v>114</v>
      </c>
      <c r="E42" s="16" t="s">
        <v>36</v>
      </c>
      <c r="F42" s="19">
        <v>4</v>
      </c>
      <c r="G42" s="19"/>
      <c r="H42" s="19">
        <f>Tabuľka1[[#This Row],[predpokladaný počet merných jednotiek ]]*Tabuľka1[[#This Row],[cena za mernú jednotku*                        (v EUR bez DPH)]]</f>
        <v>0</v>
      </c>
    </row>
    <row r="43" spans="1:8">
      <c r="A43" s="16" t="s">
        <v>33</v>
      </c>
      <c r="B43" s="21"/>
      <c r="C43" s="17" t="s">
        <v>115</v>
      </c>
      <c r="D43" s="18" t="s">
        <v>116</v>
      </c>
      <c r="E43" s="16" t="s">
        <v>36</v>
      </c>
      <c r="F43" s="19">
        <v>4</v>
      </c>
      <c r="G43" s="19"/>
      <c r="H43" s="19">
        <f>Tabuľka1[[#This Row],[predpokladaný počet merných jednotiek ]]*Tabuľka1[[#This Row],[cena za mernú jednotku*                        (v EUR bez DPH)]]</f>
        <v>0</v>
      </c>
    </row>
    <row r="44" spans="1:8">
      <c r="A44" s="16" t="s">
        <v>33</v>
      </c>
      <c r="B44" s="21"/>
      <c r="C44" s="17" t="s">
        <v>117</v>
      </c>
      <c r="D44" s="18" t="s">
        <v>118</v>
      </c>
      <c r="E44" s="16" t="s">
        <v>36</v>
      </c>
      <c r="F44" s="19">
        <v>2</v>
      </c>
      <c r="G44" s="19"/>
      <c r="H44" s="19">
        <f>Tabuľka1[[#This Row],[predpokladaný počet merných jednotiek ]]*Tabuľka1[[#This Row],[cena za mernú jednotku*                        (v EUR bez DPH)]]</f>
        <v>0</v>
      </c>
    </row>
    <row r="45" spans="1:8">
      <c r="A45" s="16" t="s">
        <v>33</v>
      </c>
      <c r="B45" s="21"/>
      <c r="C45" s="17" t="s">
        <v>119</v>
      </c>
      <c r="D45" s="18" t="s">
        <v>120</v>
      </c>
      <c r="E45" s="16" t="s">
        <v>36</v>
      </c>
      <c r="F45" s="19">
        <v>6</v>
      </c>
      <c r="G45" s="19"/>
      <c r="H45" s="19">
        <f>Tabuľka1[[#This Row],[predpokladaný počet merných jednotiek ]]*Tabuľka1[[#This Row],[cena za mernú jednotku*                        (v EUR bez DPH)]]</f>
        <v>0</v>
      </c>
    </row>
    <row r="46" spans="1:8">
      <c r="A46" s="16" t="s">
        <v>33</v>
      </c>
      <c r="B46" s="21"/>
      <c r="C46" s="17" t="s">
        <v>121</v>
      </c>
      <c r="D46" s="18" t="s">
        <v>122</v>
      </c>
      <c r="E46" s="16" t="s">
        <v>36</v>
      </c>
      <c r="F46" s="19">
        <v>6</v>
      </c>
      <c r="G46" s="19"/>
      <c r="H46" s="19">
        <f>Tabuľka1[[#This Row],[predpokladaný počet merných jednotiek ]]*Tabuľka1[[#This Row],[cena za mernú jednotku*                        (v EUR bez DPH)]]</f>
        <v>0</v>
      </c>
    </row>
    <row r="47" spans="1:8">
      <c r="A47" s="16" t="s">
        <v>33</v>
      </c>
      <c r="B47" s="21"/>
      <c r="C47" s="17" t="s">
        <v>123</v>
      </c>
      <c r="D47" s="18" t="s">
        <v>124</v>
      </c>
      <c r="E47" s="16" t="s">
        <v>36</v>
      </c>
      <c r="F47" s="19">
        <v>2</v>
      </c>
      <c r="G47" s="19"/>
      <c r="H47" s="19">
        <f>Tabuľka1[[#This Row],[predpokladaný počet merných jednotiek ]]*Tabuľka1[[#This Row],[cena za mernú jednotku*                        (v EUR bez DPH)]]</f>
        <v>0</v>
      </c>
    </row>
    <row r="48" spans="1:8">
      <c r="A48" s="16" t="s">
        <v>33</v>
      </c>
      <c r="B48" s="21"/>
      <c r="C48" s="17" t="s">
        <v>125</v>
      </c>
      <c r="D48" s="18" t="s">
        <v>126</v>
      </c>
      <c r="E48" s="16" t="s">
        <v>36</v>
      </c>
      <c r="F48" s="19">
        <v>2</v>
      </c>
      <c r="G48" s="19"/>
      <c r="H48" s="19">
        <f>Tabuľka1[[#This Row],[predpokladaný počet merných jednotiek ]]*Tabuľka1[[#This Row],[cena za mernú jednotku*                        (v EUR bez DPH)]]</f>
        <v>0</v>
      </c>
    </row>
    <row r="49" spans="1:8">
      <c r="A49" s="16" t="s">
        <v>33</v>
      </c>
      <c r="B49" s="21"/>
      <c r="C49" s="17" t="s">
        <v>127</v>
      </c>
      <c r="D49" s="18" t="s">
        <v>128</v>
      </c>
      <c r="E49" s="16" t="s">
        <v>36</v>
      </c>
      <c r="F49" s="19">
        <v>2</v>
      </c>
      <c r="G49" s="19"/>
      <c r="H49" s="19">
        <f>Tabuľka1[[#This Row],[predpokladaný počet merných jednotiek ]]*Tabuľka1[[#This Row],[cena za mernú jednotku*                        (v EUR bez DPH)]]</f>
        <v>0</v>
      </c>
    </row>
    <row r="50" spans="1:8">
      <c r="A50" s="16" t="s">
        <v>33</v>
      </c>
      <c r="B50" s="21"/>
      <c r="C50" s="17" t="s">
        <v>129</v>
      </c>
      <c r="D50" s="18" t="s">
        <v>130</v>
      </c>
      <c r="E50" s="16" t="s">
        <v>36</v>
      </c>
      <c r="F50" s="19">
        <v>2</v>
      </c>
      <c r="G50" s="19"/>
      <c r="H50" s="19">
        <f>Tabuľka1[[#This Row],[predpokladaný počet merných jednotiek ]]*Tabuľka1[[#This Row],[cena za mernú jednotku*                        (v EUR bez DPH)]]</f>
        <v>0</v>
      </c>
    </row>
    <row r="51" spans="1:8">
      <c r="A51" s="16" t="s">
        <v>33</v>
      </c>
      <c r="B51" s="21"/>
      <c r="C51" s="17" t="s">
        <v>131</v>
      </c>
      <c r="D51" s="18" t="s">
        <v>132</v>
      </c>
      <c r="E51" s="16" t="s">
        <v>36</v>
      </c>
      <c r="F51" s="19">
        <v>2</v>
      </c>
      <c r="G51" s="19"/>
      <c r="H51" s="19">
        <f>Tabuľka1[[#This Row],[predpokladaný počet merných jednotiek ]]*Tabuľka1[[#This Row],[cena za mernú jednotku*                        (v EUR bez DPH)]]</f>
        <v>0</v>
      </c>
    </row>
    <row r="52" spans="1:8">
      <c r="A52" s="21" t="s">
        <v>133</v>
      </c>
      <c r="B52" s="21" t="s">
        <v>134</v>
      </c>
      <c r="C52" s="16"/>
      <c r="D52" s="23" t="s">
        <v>135</v>
      </c>
      <c r="E52" s="16" t="s">
        <v>36</v>
      </c>
      <c r="F52" s="19">
        <v>1</v>
      </c>
      <c r="G52" s="19"/>
      <c r="H52" s="19">
        <f>Tabuľka1[[#This Row],[predpokladaný počet merných jednotiek ]]*Tabuľka1[[#This Row],[cena za mernú jednotku*                        (v EUR bez DPH)]]</f>
        <v>0</v>
      </c>
    </row>
    <row r="53" spans="1:8">
      <c r="A53" s="21" t="s">
        <v>133</v>
      </c>
      <c r="B53" s="21" t="s">
        <v>134</v>
      </c>
      <c r="C53" s="16"/>
      <c r="D53" s="23" t="s">
        <v>136</v>
      </c>
      <c r="E53" s="16" t="s">
        <v>36</v>
      </c>
      <c r="F53" s="19">
        <v>1</v>
      </c>
      <c r="G53" s="19"/>
      <c r="H53" s="19">
        <f>Tabuľka1[[#This Row],[predpokladaný počet merných jednotiek ]]*Tabuľka1[[#This Row],[cena za mernú jednotku*                        (v EUR bez DPH)]]</f>
        <v>0</v>
      </c>
    </row>
    <row r="54" spans="1:8">
      <c r="A54" s="21" t="s">
        <v>133</v>
      </c>
      <c r="B54" s="21" t="s">
        <v>137</v>
      </c>
      <c r="C54" s="16"/>
      <c r="D54" s="23" t="s">
        <v>138</v>
      </c>
      <c r="E54" s="16" t="s">
        <v>36</v>
      </c>
      <c r="F54" s="19">
        <v>1</v>
      </c>
      <c r="G54" s="19"/>
      <c r="H54" s="19">
        <f>Tabuľka1[[#This Row],[predpokladaný počet merných jednotiek ]]*Tabuľka1[[#This Row],[cena za mernú jednotku*                        (v EUR bez DPH)]]</f>
        <v>0</v>
      </c>
    </row>
    <row r="55" spans="1:8">
      <c r="A55" s="21" t="s">
        <v>133</v>
      </c>
      <c r="B55" s="21" t="s">
        <v>137</v>
      </c>
      <c r="C55" s="16"/>
      <c r="D55" s="23" t="s">
        <v>139</v>
      </c>
      <c r="E55" s="16" t="s">
        <v>36</v>
      </c>
      <c r="F55" s="19">
        <v>1</v>
      </c>
      <c r="G55" s="19"/>
      <c r="H55" s="19">
        <f>Tabuľka1[[#This Row],[predpokladaný počet merných jednotiek ]]*Tabuľka1[[#This Row],[cena za mernú jednotku*                        (v EUR bez DPH)]]</f>
        <v>0</v>
      </c>
    </row>
    <row r="56" spans="1:8" ht="27.6">
      <c r="A56" s="21" t="s">
        <v>133</v>
      </c>
      <c r="B56" s="21" t="s">
        <v>137</v>
      </c>
      <c r="C56" s="16"/>
      <c r="D56" s="23" t="s">
        <v>140</v>
      </c>
      <c r="E56" s="16" t="s">
        <v>36</v>
      </c>
      <c r="F56" s="19">
        <v>2</v>
      </c>
      <c r="G56" s="19"/>
      <c r="H56" s="19">
        <f>Tabuľka1[[#This Row],[predpokladaný počet merných jednotiek ]]*Tabuľka1[[#This Row],[cena za mernú jednotku*                        (v EUR bez DPH)]]</f>
        <v>0</v>
      </c>
    </row>
    <row r="57" spans="1:8">
      <c r="A57" s="21" t="s">
        <v>133</v>
      </c>
      <c r="B57" s="21" t="s">
        <v>137</v>
      </c>
      <c r="C57" s="16"/>
      <c r="D57" s="23" t="s">
        <v>141</v>
      </c>
      <c r="E57" s="16" t="s">
        <v>36</v>
      </c>
      <c r="F57" s="19">
        <v>10</v>
      </c>
      <c r="G57" s="19"/>
      <c r="H57" s="19">
        <f>Tabuľka1[[#This Row],[predpokladaný počet merných jednotiek ]]*Tabuľka1[[#This Row],[cena za mernú jednotku*                        (v EUR bez DPH)]]</f>
        <v>0</v>
      </c>
    </row>
    <row r="58" spans="1:8">
      <c r="A58" s="21" t="s">
        <v>142</v>
      </c>
      <c r="B58" s="21" t="s">
        <v>143</v>
      </c>
      <c r="C58" s="24" t="s">
        <v>144</v>
      </c>
      <c r="D58" s="25" t="s">
        <v>145</v>
      </c>
      <c r="E58" s="16" t="s">
        <v>36</v>
      </c>
      <c r="F58" s="19">
        <v>2</v>
      </c>
      <c r="G58" s="19"/>
      <c r="H58" s="19">
        <f>Tabuľka1[[#This Row],[predpokladaný počet merných jednotiek ]]*Tabuľka1[[#This Row],[cena za mernú jednotku*                        (v EUR bez DPH)]]</f>
        <v>0</v>
      </c>
    </row>
    <row r="59" spans="1:8">
      <c r="A59" s="21" t="s">
        <v>142</v>
      </c>
      <c r="B59" s="21" t="s">
        <v>143</v>
      </c>
      <c r="C59" s="24" t="s">
        <v>146</v>
      </c>
      <c r="D59" s="25" t="s">
        <v>147</v>
      </c>
      <c r="E59" s="16" t="s">
        <v>36</v>
      </c>
      <c r="F59" s="19">
        <v>2</v>
      </c>
      <c r="G59" s="19"/>
      <c r="H59" s="19">
        <f>Tabuľka1[[#This Row],[predpokladaný počet merných jednotiek ]]*Tabuľka1[[#This Row],[cena za mernú jednotku*                        (v EUR bez DPH)]]</f>
        <v>0</v>
      </c>
    </row>
    <row r="60" spans="1:8" ht="27.6">
      <c r="A60" s="21" t="s">
        <v>142</v>
      </c>
      <c r="B60" s="21" t="s">
        <v>143</v>
      </c>
      <c r="C60" s="24" t="s">
        <v>148</v>
      </c>
      <c r="D60" s="26" t="s">
        <v>149</v>
      </c>
      <c r="E60" s="16" t="s">
        <v>36</v>
      </c>
      <c r="F60" s="19">
        <v>2</v>
      </c>
      <c r="G60" s="19"/>
      <c r="H60" s="19">
        <f>Tabuľka1[[#This Row],[predpokladaný počet merných jednotiek ]]*Tabuľka1[[#This Row],[cena za mernú jednotku*                        (v EUR bez DPH)]]</f>
        <v>0</v>
      </c>
    </row>
    <row r="61" spans="1:8">
      <c r="A61" s="21" t="s">
        <v>142</v>
      </c>
      <c r="B61" s="21" t="s">
        <v>143</v>
      </c>
      <c r="C61" s="24" t="s">
        <v>150</v>
      </c>
      <c r="D61" s="25" t="s">
        <v>151</v>
      </c>
      <c r="E61" s="16" t="s">
        <v>36</v>
      </c>
      <c r="F61" s="19">
        <v>60</v>
      </c>
      <c r="G61" s="19"/>
      <c r="H61" s="19">
        <f>Tabuľka1[[#This Row],[predpokladaný počet merných jednotiek ]]*Tabuľka1[[#This Row],[cena za mernú jednotku*                        (v EUR bez DPH)]]</f>
        <v>0</v>
      </c>
    </row>
    <row r="62" spans="1:8">
      <c r="A62" s="21" t="s">
        <v>142</v>
      </c>
      <c r="B62" s="21" t="s">
        <v>143</v>
      </c>
      <c r="C62" s="24" t="s">
        <v>152</v>
      </c>
      <c r="D62" s="25" t="s">
        <v>153</v>
      </c>
      <c r="E62" s="16" t="s">
        <v>36</v>
      </c>
      <c r="F62" s="19">
        <v>2</v>
      </c>
      <c r="G62" s="19"/>
      <c r="H62" s="19">
        <f>Tabuľka1[[#This Row],[predpokladaný počet merných jednotiek ]]*Tabuľka1[[#This Row],[cena za mernú jednotku*                        (v EUR bez DPH)]]</f>
        <v>0</v>
      </c>
    </row>
    <row r="63" spans="1:8">
      <c r="A63" s="21" t="s">
        <v>142</v>
      </c>
      <c r="B63" s="21" t="s">
        <v>143</v>
      </c>
      <c r="C63" s="24" t="s">
        <v>154</v>
      </c>
      <c r="D63" s="25" t="s">
        <v>155</v>
      </c>
      <c r="E63" s="16" t="s">
        <v>36</v>
      </c>
      <c r="F63" s="19">
        <v>2</v>
      </c>
      <c r="G63" s="19"/>
      <c r="H63" s="19">
        <f>Tabuľka1[[#This Row],[predpokladaný počet merných jednotiek ]]*Tabuľka1[[#This Row],[cena za mernú jednotku*                        (v EUR bez DPH)]]</f>
        <v>0</v>
      </c>
    </row>
    <row r="64" spans="1:8">
      <c r="A64" s="21" t="s">
        <v>142</v>
      </c>
      <c r="B64" s="21" t="s">
        <v>143</v>
      </c>
      <c r="C64" s="24" t="s">
        <v>156</v>
      </c>
      <c r="D64" s="25" t="s">
        <v>157</v>
      </c>
      <c r="E64" s="16" t="s">
        <v>36</v>
      </c>
      <c r="F64" s="19">
        <v>2</v>
      </c>
      <c r="G64" s="19"/>
      <c r="H64" s="19">
        <f>Tabuľka1[[#This Row],[predpokladaný počet merných jednotiek ]]*Tabuľka1[[#This Row],[cena za mernú jednotku*                        (v EUR bez DPH)]]</f>
        <v>0</v>
      </c>
    </row>
    <row r="65" spans="1:8">
      <c r="A65" s="21" t="s">
        <v>142</v>
      </c>
      <c r="B65" s="21" t="s">
        <v>143</v>
      </c>
      <c r="C65" s="24" t="s">
        <v>158</v>
      </c>
      <c r="D65" s="25" t="s">
        <v>159</v>
      </c>
      <c r="E65" s="16" t="s">
        <v>36</v>
      </c>
      <c r="F65" s="19">
        <v>2</v>
      </c>
      <c r="G65" s="19"/>
      <c r="H65" s="19">
        <f>Tabuľka1[[#This Row],[predpokladaný počet merných jednotiek ]]*Tabuľka1[[#This Row],[cena za mernú jednotku*                        (v EUR bez DPH)]]</f>
        <v>0</v>
      </c>
    </row>
    <row r="66" spans="1:8">
      <c r="A66" s="21" t="s">
        <v>142</v>
      </c>
      <c r="B66" s="21" t="s">
        <v>143</v>
      </c>
      <c r="C66" s="24" t="s">
        <v>160</v>
      </c>
      <c r="D66" s="25" t="s">
        <v>161</v>
      </c>
      <c r="E66" s="16" t="s">
        <v>36</v>
      </c>
      <c r="F66" s="19">
        <v>2</v>
      </c>
      <c r="G66" s="19"/>
      <c r="H66" s="19">
        <f>Tabuľka1[[#This Row],[predpokladaný počet merných jednotiek ]]*Tabuľka1[[#This Row],[cena za mernú jednotku*                        (v EUR bez DPH)]]</f>
        <v>0</v>
      </c>
    </row>
    <row r="67" spans="1:8">
      <c r="A67" s="21" t="s">
        <v>142</v>
      </c>
      <c r="B67" s="21" t="s">
        <v>143</v>
      </c>
      <c r="C67" s="24" t="s">
        <v>162</v>
      </c>
      <c r="D67" s="25" t="s">
        <v>163</v>
      </c>
      <c r="E67" s="16" t="s">
        <v>36</v>
      </c>
      <c r="F67" s="19">
        <v>2</v>
      </c>
      <c r="G67" s="19"/>
      <c r="H67" s="19">
        <f>Tabuľka1[[#This Row],[predpokladaný počet merných jednotiek ]]*Tabuľka1[[#This Row],[cena za mernú jednotku*                        (v EUR bez DPH)]]</f>
        <v>0</v>
      </c>
    </row>
    <row r="68" spans="1:8">
      <c r="A68" s="21" t="s">
        <v>142</v>
      </c>
      <c r="B68" s="21" t="s">
        <v>143</v>
      </c>
      <c r="C68" s="24" t="s">
        <v>164</v>
      </c>
      <c r="D68" s="25" t="s">
        <v>165</v>
      </c>
      <c r="E68" s="16" t="s">
        <v>36</v>
      </c>
      <c r="F68" s="19">
        <v>2</v>
      </c>
      <c r="G68" s="19"/>
      <c r="H68" s="19">
        <f>Tabuľka1[[#This Row],[predpokladaný počet merných jednotiek ]]*Tabuľka1[[#This Row],[cena za mernú jednotku*                        (v EUR bez DPH)]]</f>
        <v>0</v>
      </c>
    </row>
    <row r="69" spans="1:8">
      <c r="A69" s="21" t="s">
        <v>142</v>
      </c>
      <c r="B69" s="21" t="s">
        <v>143</v>
      </c>
      <c r="C69" s="24" t="s">
        <v>166</v>
      </c>
      <c r="D69" s="25" t="s">
        <v>167</v>
      </c>
      <c r="E69" s="16" t="s">
        <v>36</v>
      </c>
      <c r="F69" s="19">
        <v>2</v>
      </c>
      <c r="G69" s="19"/>
      <c r="H69" s="19">
        <f>Tabuľka1[[#This Row],[predpokladaný počet merných jednotiek ]]*Tabuľka1[[#This Row],[cena za mernú jednotku*                        (v EUR bez DPH)]]</f>
        <v>0</v>
      </c>
    </row>
    <row r="70" spans="1:8">
      <c r="A70" s="21" t="s">
        <v>142</v>
      </c>
      <c r="B70" s="21" t="s">
        <v>143</v>
      </c>
      <c r="C70" s="24" t="s">
        <v>168</v>
      </c>
      <c r="D70" s="25" t="s">
        <v>169</v>
      </c>
      <c r="E70" s="16" t="s">
        <v>36</v>
      </c>
      <c r="F70" s="19">
        <v>2</v>
      </c>
      <c r="G70" s="19"/>
      <c r="H70" s="19">
        <f>Tabuľka1[[#This Row],[predpokladaný počet merných jednotiek ]]*Tabuľka1[[#This Row],[cena za mernú jednotku*                        (v EUR bez DPH)]]</f>
        <v>0</v>
      </c>
    </row>
    <row r="71" spans="1:8">
      <c r="A71" s="21" t="s">
        <v>142</v>
      </c>
      <c r="B71" s="21" t="s">
        <v>143</v>
      </c>
      <c r="C71" s="24" t="s">
        <v>170</v>
      </c>
      <c r="D71" s="25" t="s">
        <v>171</v>
      </c>
      <c r="E71" s="16" t="s">
        <v>36</v>
      </c>
      <c r="F71" s="19">
        <v>2</v>
      </c>
      <c r="G71" s="19"/>
      <c r="H71" s="19">
        <f>Tabuľka1[[#This Row],[predpokladaný počet merných jednotiek ]]*Tabuľka1[[#This Row],[cena za mernú jednotku*                        (v EUR bez DPH)]]</f>
        <v>0</v>
      </c>
    </row>
    <row r="72" spans="1:8">
      <c r="A72" s="21" t="s">
        <v>142</v>
      </c>
      <c r="B72" s="21" t="s">
        <v>143</v>
      </c>
      <c r="C72" s="24" t="s">
        <v>172</v>
      </c>
      <c r="D72" s="25" t="s">
        <v>173</v>
      </c>
      <c r="E72" s="16" t="s">
        <v>36</v>
      </c>
      <c r="F72" s="19">
        <v>2</v>
      </c>
      <c r="G72" s="19"/>
      <c r="H72" s="19">
        <f>Tabuľka1[[#This Row],[predpokladaný počet merných jednotiek ]]*Tabuľka1[[#This Row],[cena za mernú jednotku*                        (v EUR bez DPH)]]</f>
        <v>0</v>
      </c>
    </row>
    <row r="73" spans="1:8">
      <c r="A73" s="21" t="s">
        <v>142</v>
      </c>
      <c r="B73" s="21" t="s">
        <v>143</v>
      </c>
      <c r="C73" s="24" t="s">
        <v>174</v>
      </c>
      <c r="D73" s="25" t="s">
        <v>175</v>
      </c>
      <c r="E73" s="16" t="s">
        <v>36</v>
      </c>
      <c r="F73" s="19">
        <v>2</v>
      </c>
      <c r="G73" s="19"/>
      <c r="H73" s="19">
        <f>Tabuľka1[[#This Row],[predpokladaný počet merných jednotiek ]]*Tabuľka1[[#This Row],[cena za mernú jednotku*                        (v EUR bez DPH)]]</f>
        <v>0</v>
      </c>
    </row>
    <row r="74" spans="1:8">
      <c r="A74" s="21" t="s">
        <v>142</v>
      </c>
      <c r="B74" s="21" t="s">
        <v>143</v>
      </c>
      <c r="C74" s="24" t="s">
        <v>176</v>
      </c>
      <c r="D74" s="25" t="s">
        <v>177</v>
      </c>
      <c r="E74" s="16" t="s">
        <v>36</v>
      </c>
      <c r="F74" s="19">
        <v>2</v>
      </c>
      <c r="G74" s="19"/>
      <c r="H74" s="19">
        <f>Tabuľka1[[#This Row],[predpokladaný počet merných jednotiek ]]*Tabuľka1[[#This Row],[cena za mernú jednotku*                        (v EUR bez DPH)]]</f>
        <v>0</v>
      </c>
    </row>
    <row r="75" spans="1:8">
      <c r="A75" s="21" t="s">
        <v>142</v>
      </c>
      <c r="B75" s="21" t="s">
        <v>143</v>
      </c>
      <c r="C75" s="24" t="s">
        <v>178</v>
      </c>
      <c r="D75" s="25" t="s">
        <v>179</v>
      </c>
      <c r="E75" s="16" t="s">
        <v>36</v>
      </c>
      <c r="F75" s="19">
        <v>2</v>
      </c>
      <c r="G75" s="19"/>
      <c r="H75" s="19">
        <f>Tabuľka1[[#This Row],[predpokladaný počet merných jednotiek ]]*Tabuľka1[[#This Row],[cena za mernú jednotku*                        (v EUR bez DPH)]]</f>
        <v>0</v>
      </c>
    </row>
    <row r="76" spans="1:8">
      <c r="A76" s="21" t="s">
        <v>142</v>
      </c>
      <c r="B76" s="21" t="s">
        <v>143</v>
      </c>
      <c r="C76" s="24" t="s">
        <v>180</v>
      </c>
      <c r="D76" s="25" t="s">
        <v>181</v>
      </c>
      <c r="E76" s="16" t="s">
        <v>36</v>
      </c>
      <c r="F76" s="19">
        <v>2</v>
      </c>
      <c r="G76" s="19"/>
      <c r="H76" s="19">
        <f>Tabuľka1[[#This Row],[predpokladaný počet merných jednotiek ]]*Tabuľka1[[#This Row],[cena za mernú jednotku*                        (v EUR bez DPH)]]</f>
        <v>0</v>
      </c>
    </row>
    <row r="77" spans="1:8">
      <c r="A77" s="21" t="s">
        <v>142</v>
      </c>
      <c r="B77" s="21" t="s">
        <v>143</v>
      </c>
      <c r="C77" s="24" t="s">
        <v>182</v>
      </c>
      <c r="D77" s="25" t="s">
        <v>183</v>
      </c>
      <c r="E77" s="16" t="s">
        <v>36</v>
      </c>
      <c r="F77" s="19">
        <v>2</v>
      </c>
      <c r="G77" s="19"/>
      <c r="H77" s="19">
        <f>Tabuľka1[[#This Row],[predpokladaný počet merných jednotiek ]]*Tabuľka1[[#This Row],[cena za mernú jednotku*                        (v EUR bez DPH)]]</f>
        <v>0</v>
      </c>
    </row>
    <row r="78" spans="1:8">
      <c r="A78" s="21" t="s">
        <v>142</v>
      </c>
      <c r="B78" s="21" t="s">
        <v>143</v>
      </c>
      <c r="C78" s="24" t="s">
        <v>184</v>
      </c>
      <c r="D78" s="25" t="s">
        <v>185</v>
      </c>
      <c r="E78" s="16" t="s">
        <v>36</v>
      </c>
      <c r="F78" s="19">
        <v>2</v>
      </c>
      <c r="G78" s="19"/>
      <c r="H78" s="19">
        <f>Tabuľka1[[#This Row],[predpokladaný počet merných jednotiek ]]*Tabuľka1[[#This Row],[cena za mernú jednotku*                        (v EUR bez DPH)]]</f>
        <v>0</v>
      </c>
    </row>
    <row r="79" spans="1:8">
      <c r="A79" s="21" t="s">
        <v>142</v>
      </c>
      <c r="B79" s="21" t="s">
        <v>143</v>
      </c>
      <c r="C79" s="24" t="s">
        <v>186</v>
      </c>
      <c r="D79" s="27" t="s">
        <v>187</v>
      </c>
      <c r="E79" s="16" t="s">
        <v>36</v>
      </c>
      <c r="F79" s="19">
        <v>2</v>
      </c>
      <c r="G79" s="19"/>
      <c r="H79" s="19">
        <f>Tabuľka1[[#This Row],[predpokladaný počet merných jednotiek ]]*Tabuľka1[[#This Row],[cena za mernú jednotku*                        (v EUR bez DPH)]]</f>
        <v>0</v>
      </c>
    </row>
    <row r="80" spans="1:8">
      <c r="A80" s="21" t="s">
        <v>142</v>
      </c>
      <c r="B80" s="21" t="s">
        <v>143</v>
      </c>
      <c r="C80" s="28" t="s">
        <v>188</v>
      </c>
      <c r="D80" s="29" t="s">
        <v>189</v>
      </c>
      <c r="E80" s="16" t="s">
        <v>36</v>
      </c>
      <c r="F80" s="19">
        <v>24</v>
      </c>
      <c r="G80" s="19"/>
      <c r="H80" s="19">
        <f>Tabuľka1[[#This Row],[predpokladaný počet merných jednotiek ]]*Tabuľka1[[#This Row],[cena za mernú jednotku*                        (v EUR bez DPH)]]</f>
        <v>0</v>
      </c>
    </row>
    <row r="81" spans="1:8">
      <c r="A81" s="21" t="s">
        <v>142</v>
      </c>
      <c r="B81" s="21" t="s">
        <v>143</v>
      </c>
      <c r="C81" s="30" t="s">
        <v>190</v>
      </c>
      <c r="D81" s="29" t="s">
        <v>191</v>
      </c>
      <c r="E81" s="16" t="s">
        <v>36</v>
      </c>
      <c r="F81" s="19">
        <v>2</v>
      </c>
      <c r="G81" s="19"/>
      <c r="H81" s="19">
        <f>Tabuľka1[[#This Row],[predpokladaný počet merných jednotiek ]]*Tabuľka1[[#This Row],[cena za mernú jednotku*                        (v EUR bez DPH)]]</f>
        <v>0</v>
      </c>
    </row>
    <row r="82" spans="1:8">
      <c r="A82" s="21" t="s">
        <v>142</v>
      </c>
      <c r="B82" s="21" t="s">
        <v>143</v>
      </c>
      <c r="C82" s="24" t="s">
        <v>192</v>
      </c>
      <c r="D82" s="25" t="s">
        <v>193</v>
      </c>
      <c r="E82" s="16" t="s">
        <v>36</v>
      </c>
      <c r="F82" s="19">
        <v>4</v>
      </c>
      <c r="G82" s="19"/>
      <c r="H82" s="19">
        <f>Tabuľka1[[#This Row],[predpokladaný počet merných jednotiek ]]*Tabuľka1[[#This Row],[cena za mernú jednotku*                        (v EUR bez DPH)]]</f>
        <v>0</v>
      </c>
    </row>
    <row r="83" spans="1:8" ht="27.6">
      <c r="A83" s="21" t="s">
        <v>142</v>
      </c>
      <c r="B83" s="21" t="s">
        <v>143</v>
      </c>
      <c r="C83" s="24" t="s">
        <v>194</v>
      </c>
      <c r="D83" s="26" t="s">
        <v>195</v>
      </c>
      <c r="E83" s="16" t="s">
        <v>36</v>
      </c>
      <c r="F83" s="19">
        <v>2</v>
      </c>
      <c r="G83" s="19"/>
      <c r="H83" s="19">
        <f>Tabuľka1[[#This Row],[predpokladaný počet merných jednotiek ]]*Tabuľka1[[#This Row],[cena za mernú jednotku*                        (v EUR bez DPH)]]</f>
        <v>0</v>
      </c>
    </row>
    <row r="84" spans="1:8">
      <c r="A84" s="21" t="s">
        <v>142</v>
      </c>
      <c r="B84" s="21" t="s">
        <v>143</v>
      </c>
      <c r="C84" s="24" t="s">
        <v>196</v>
      </c>
      <c r="D84" s="25" t="s">
        <v>197</v>
      </c>
      <c r="E84" s="16" t="s">
        <v>36</v>
      </c>
      <c r="F84" s="19">
        <v>2</v>
      </c>
      <c r="G84" s="19"/>
      <c r="H84" s="19">
        <f>Tabuľka1[[#This Row],[predpokladaný počet merných jednotiek ]]*Tabuľka1[[#This Row],[cena za mernú jednotku*                        (v EUR bez DPH)]]</f>
        <v>0</v>
      </c>
    </row>
    <row r="85" spans="1:8">
      <c r="A85" s="21" t="s">
        <v>142</v>
      </c>
      <c r="B85" s="21" t="s">
        <v>143</v>
      </c>
      <c r="C85" s="24" t="s">
        <v>198</v>
      </c>
      <c r="D85" s="25" t="s">
        <v>199</v>
      </c>
      <c r="E85" s="16" t="s">
        <v>36</v>
      </c>
      <c r="F85" s="19">
        <v>2</v>
      </c>
      <c r="G85" s="19"/>
      <c r="H85" s="19">
        <f>Tabuľka1[[#This Row],[predpokladaný počet merných jednotiek ]]*Tabuľka1[[#This Row],[cena za mernú jednotku*                        (v EUR bez DPH)]]</f>
        <v>0</v>
      </c>
    </row>
    <row r="86" spans="1:8">
      <c r="A86" s="21" t="s">
        <v>142</v>
      </c>
      <c r="B86" s="21" t="s">
        <v>143</v>
      </c>
      <c r="C86" s="24" t="s">
        <v>200</v>
      </c>
      <c r="D86" s="25" t="s">
        <v>201</v>
      </c>
      <c r="E86" s="16" t="s">
        <v>36</v>
      </c>
      <c r="F86" s="19">
        <v>2</v>
      </c>
      <c r="G86" s="19"/>
      <c r="H86" s="19">
        <f>Tabuľka1[[#This Row],[predpokladaný počet merných jednotiek ]]*Tabuľka1[[#This Row],[cena za mernú jednotku*                        (v EUR bez DPH)]]</f>
        <v>0</v>
      </c>
    </row>
    <row r="87" spans="1:8">
      <c r="A87" s="21" t="s">
        <v>142</v>
      </c>
      <c r="B87" s="21" t="s">
        <v>143</v>
      </c>
      <c r="C87" s="30" t="s">
        <v>202</v>
      </c>
      <c r="D87" s="29" t="s">
        <v>203</v>
      </c>
      <c r="E87" s="16" t="s">
        <v>36</v>
      </c>
      <c r="F87" s="19">
        <v>40</v>
      </c>
      <c r="G87" s="19"/>
      <c r="H87" s="19">
        <f>Tabuľka1[[#This Row],[predpokladaný počet merných jednotiek ]]*Tabuľka1[[#This Row],[cena za mernú jednotku*                        (v EUR bez DPH)]]</f>
        <v>0</v>
      </c>
    </row>
    <row r="88" spans="1:8">
      <c r="A88" s="21" t="s">
        <v>142</v>
      </c>
      <c r="B88" s="21" t="s">
        <v>143</v>
      </c>
      <c r="C88" s="30" t="s">
        <v>204</v>
      </c>
      <c r="D88" s="29" t="s">
        <v>205</v>
      </c>
      <c r="E88" s="16" t="s">
        <v>36</v>
      </c>
      <c r="F88" s="19">
        <v>2</v>
      </c>
      <c r="G88" s="19"/>
      <c r="H88" s="19">
        <f>Tabuľka1[[#This Row],[predpokladaný počet merných jednotiek ]]*Tabuľka1[[#This Row],[cena za mernú jednotku*                        (v EUR bez DPH)]]</f>
        <v>0</v>
      </c>
    </row>
    <row r="89" spans="1:8">
      <c r="A89" s="21" t="s">
        <v>142</v>
      </c>
      <c r="B89" s="21" t="s">
        <v>143</v>
      </c>
      <c r="C89" s="30" t="s">
        <v>206</v>
      </c>
      <c r="D89" s="29" t="s">
        <v>207</v>
      </c>
      <c r="E89" s="16" t="s">
        <v>36</v>
      </c>
      <c r="F89" s="19">
        <v>4</v>
      </c>
      <c r="G89" s="19"/>
      <c r="H89" s="19">
        <f>Tabuľka1[[#This Row],[predpokladaný počet merných jednotiek ]]*Tabuľka1[[#This Row],[cena za mernú jednotku*                        (v EUR bez DPH)]]</f>
        <v>0</v>
      </c>
    </row>
    <row r="90" spans="1:8" ht="12.75" customHeight="1">
      <c r="A90" s="21" t="s">
        <v>142</v>
      </c>
      <c r="B90" s="21" t="s">
        <v>143</v>
      </c>
      <c r="C90" s="30" t="s">
        <v>208</v>
      </c>
      <c r="D90" s="29" t="s">
        <v>209</v>
      </c>
      <c r="E90" s="16" t="s">
        <v>36</v>
      </c>
      <c r="F90" s="19">
        <v>10</v>
      </c>
      <c r="G90" s="19"/>
      <c r="H90" s="19">
        <f>Tabuľka1[[#This Row],[predpokladaný počet merných jednotiek ]]*Tabuľka1[[#This Row],[cena za mernú jednotku*                        (v EUR bez DPH)]]</f>
        <v>0</v>
      </c>
    </row>
    <row r="91" spans="1:8" ht="12.75" customHeight="1">
      <c r="A91" s="21" t="s">
        <v>210</v>
      </c>
      <c r="B91" s="21" t="s">
        <v>211</v>
      </c>
      <c r="C91" s="31" t="s">
        <v>212</v>
      </c>
      <c r="D91" s="32" t="s">
        <v>213</v>
      </c>
      <c r="E91" s="16" t="s">
        <v>36</v>
      </c>
      <c r="F91" s="19">
        <v>4</v>
      </c>
      <c r="G91" s="19"/>
      <c r="H91" s="19">
        <f>Tabuľka1[[#This Row],[predpokladaný počet merných jednotiek ]]*Tabuľka1[[#This Row],[cena za mernú jednotku*                        (v EUR bez DPH)]]</f>
        <v>0</v>
      </c>
    </row>
    <row r="92" spans="1:8" ht="12.75" customHeight="1">
      <c r="A92" s="21" t="s">
        <v>210</v>
      </c>
      <c r="B92" s="21" t="s">
        <v>211</v>
      </c>
      <c r="C92" s="31" t="s">
        <v>214</v>
      </c>
      <c r="D92" s="32" t="s">
        <v>215</v>
      </c>
      <c r="E92" s="16" t="s">
        <v>36</v>
      </c>
      <c r="F92" s="19">
        <v>1</v>
      </c>
      <c r="G92" s="19"/>
      <c r="H92" s="19">
        <f>Tabuľka1[[#This Row],[predpokladaný počet merných jednotiek ]]*Tabuľka1[[#This Row],[cena za mernú jednotku*                        (v EUR bez DPH)]]</f>
        <v>0</v>
      </c>
    </row>
    <row r="93" spans="1:8" ht="12.75" customHeight="1">
      <c r="A93" s="21" t="s">
        <v>210</v>
      </c>
      <c r="B93" s="21" t="s">
        <v>211</v>
      </c>
      <c r="C93" s="31" t="s">
        <v>216</v>
      </c>
      <c r="D93" s="32" t="s">
        <v>217</v>
      </c>
      <c r="E93" s="16" t="s">
        <v>36</v>
      </c>
      <c r="F93" s="19">
        <v>2</v>
      </c>
      <c r="G93" s="19"/>
      <c r="H93" s="19">
        <f>Tabuľka1[[#This Row],[predpokladaný počet merných jednotiek ]]*Tabuľka1[[#This Row],[cena za mernú jednotku*                        (v EUR bez DPH)]]</f>
        <v>0</v>
      </c>
    </row>
    <row r="94" spans="1:8" ht="12.75" customHeight="1">
      <c r="A94" s="21" t="s">
        <v>210</v>
      </c>
      <c r="B94" s="21" t="s">
        <v>211</v>
      </c>
      <c r="C94" s="31" t="s">
        <v>218</v>
      </c>
      <c r="D94" s="32" t="s">
        <v>219</v>
      </c>
      <c r="E94" s="16" t="s">
        <v>36</v>
      </c>
      <c r="F94" s="19">
        <v>2</v>
      </c>
      <c r="G94" s="19"/>
      <c r="H94" s="19">
        <f>Tabuľka1[[#This Row],[predpokladaný počet merných jednotiek ]]*Tabuľka1[[#This Row],[cena za mernú jednotku*                        (v EUR bez DPH)]]</f>
        <v>0</v>
      </c>
    </row>
    <row r="95" spans="1:8" ht="12.75" customHeight="1">
      <c r="A95" s="21" t="s">
        <v>210</v>
      </c>
      <c r="B95" s="21" t="s">
        <v>211</v>
      </c>
      <c r="C95" s="31" t="s">
        <v>220</v>
      </c>
      <c r="D95" s="32" t="s">
        <v>221</v>
      </c>
      <c r="E95" s="16" t="s">
        <v>36</v>
      </c>
      <c r="F95" s="19">
        <v>4</v>
      </c>
      <c r="G95" s="19"/>
      <c r="H95" s="19">
        <f>Tabuľka1[[#This Row],[predpokladaný počet merných jednotiek ]]*Tabuľka1[[#This Row],[cena za mernú jednotku*                        (v EUR bez DPH)]]</f>
        <v>0</v>
      </c>
    </row>
    <row r="96" spans="1:8" ht="12.75" customHeight="1">
      <c r="A96" s="21" t="s">
        <v>210</v>
      </c>
      <c r="B96" s="21" t="s">
        <v>211</v>
      </c>
      <c r="C96" s="31" t="s">
        <v>222</v>
      </c>
      <c r="D96" s="32" t="s">
        <v>223</v>
      </c>
      <c r="E96" s="16" t="s">
        <v>36</v>
      </c>
      <c r="F96" s="19">
        <v>10</v>
      </c>
      <c r="G96" s="19"/>
      <c r="H96" s="19">
        <f>Tabuľka1[[#This Row],[predpokladaný počet merných jednotiek ]]*Tabuľka1[[#This Row],[cena za mernú jednotku*                        (v EUR bez DPH)]]</f>
        <v>0</v>
      </c>
    </row>
    <row r="97" spans="1:8" ht="12.75" customHeight="1">
      <c r="A97" s="21" t="s">
        <v>210</v>
      </c>
      <c r="B97" s="21" t="s">
        <v>211</v>
      </c>
      <c r="C97" s="31" t="s">
        <v>224</v>
      </c>
      <c r="D97" s="32" t="s">
        <v>225</v>
      </c>
      <c r="E97" s="16" t="s">
        <v>36</v>
      </c>
      <c r="F97" s="19">
        <v>1</v>
      </c>
      <c r="G97" s="19"/>
      <c r="H97" s="19">
        <f>Tabuľka1[[#This Row],[predpokladaný počet merných jednotiek ]]*Tabuľka1[[#This Row],[cena za mernú jednotku*                        (v EUR bez DPH)]]</f>
        <v>0</v>
      </c>
    </row>
    <row r="98" spans="1:8" ht="12.75" customHeight="1">
      <c r="A98" s="21" t="s">
        <v>210</v>
      </c>
      <c r="B98" s="21" t="s">
        <v>211</v>
      </c>
      <c r="C98" s="31" t="s">
        <v>226</v>
      </c>
      <c r="D98" s="32" t="s">
        <v>227</v>
      </c>
      <c r="E98" s="16" t="s">
        <v>36</v>
      </c>
      <c r="F98" s="19">
        <v>20</v>
      </c>
      <c r="G98" s="19"/>
      <c r="H98" s="19">
        <f>Tabuľka1[[#This Row],[predpokladaný počet merných jednotiek ]]*Tabuľka1[[#This Row],[cena za mernú jednotku*                        (v EUR bez DPH)]]</f>
        <v>0</v>
      </c>
    </row>
    <row r="99" spans="1:8" ht="12.75" customHeight="1">
      <c r="A99" s="21" t="s">
        <v>210</v>
      </c>
      <c r="B99" s="21" t="s">
        <v>211</v>
      </c>
      <c r="C99" s="31" t="s">
        <v>228</v>
      </c>
      <c r="D99" s="32" t="s">
        <v>229</v>
      </c>
      <c r="E99" s="16" t="s">
        <v>36</v>
      </c>
      <c r="F99" s="19">
        <v>1</v>
      </c>
      <c r="G99" s="19"/>
      <c r="H99" s="19">
        <f>Tabuľka1[[#This Row],[predpokladaný počet merných jednotiek ]]*Tabuľka1[[#This Row],[cena za mernú jednotku*                        (v EUR bez DPH)]]</f>
        <v>0</v>
      </c>
    </row>
    <row r="100" spans="1:8" ht="12.75" customHeight="1">
      <c r="A100" s="21" t="s">
        <v>210</v>
      </c>
      <c r="B100" s="21" t="s">
        <v>211</v>
      </c>
      <c r="C100" s="31" t="s">
        <v>230</v>
      </c>
      <c r="D100" s="32" t="s">
        <v>231</v>
      </c>
      <c r="E100" s="16" t="s">
        <v>36</v>
      </c>
      <c r="F100" s="19">
        <v>1</v>
      </c>
      <c r="G100" s="19"/>
      <c r="H100" s="19">
        <f>Tabuľka1[[#This Row],[predpokladaný počet merných jednotiek ]]*Tabuľka1[[#This Row],[cena za mernú jednotku*                        (v EUR bez DPH)]]</f>
        <v>0</v>
      </c>
    </row>
    <row r="101" spans="1:8" ht="12.75" customHeight="1">
      <c r="A101" s="21" t="s">
        <v>210</v>
      </c>
      <c r="B101" s="21" t="s">
        <v>211</v>
      </c>
      <c r="C101" s="31" t="s">
        <v>232</v>
      </c>
      <c r="D101" s="32" t="s">
        <v>233</v>
      </c>
      <c r="E101" s="16" t="s">
        <v>36</v>
      </c>
      <c r="F101" s="19">
        <v>5</v>
      </c>
      <c r="G101" s="19"/>
      <c r="H101" s="19">
        <f>Tabuľka1[[#This Row],[predpokladaný počet merných jednotiek ]]*Tabuľka1[[#This Row],[cena za mernú jednotku*                        (v EUR bez DPH)]]</f>
        <v>0</v>
      </c>
    </row>
    <row r="102" spans="1:8" ht="12.75" customHeight="1">
      <c r="A102" s="21" t="s">
        <v>210</v>
      </c>
      <c r="B102" s="21" t="s">
        <v>211</v>
      </c>
      <c r="C102" s="31" t="s">
        <v>234</v>
      </c>
      <c r="D102" s="32" t="s">
        <v>235</v>
      </c>
      <c r="E102" s="16" t="s">
        <v>36</v>
      </c>
      <c r="F102" s="19">
        <v>10</v>
      </c>
      <c r="G102" s="19"/>
      <c r="H102" s="19">
        <f>Tabuľka1[[#This Row],[predpokladaný počet merných jednotiek ]]*Tabuľka1[[#This Row],[cena za mernú jednotku*                        (v EUR bez DPH)]]</f>
        <v>0</v>
      </c>
    </row>
    <row r="103" spans="1:8" ht="12.75" customHeight="1">
      <c r="A103" s="21" t="s">
        <v>210</v>
      </c>
      <c r="B103" s="21" t="s">
        <v>211</v>
      </c>
      <c r="C103" s="31" t="s">
        <v>236</v>
      </c>
      <c r="D103" s="32" t="s">
        <v>237</v>
      </c>
      <c r="E103" s="16" t="s">
        <v>36</v>
      </c>
      <c r="F103" s="19">
        <v>1</v>
      </c>
      <c r="G103" s="19"/>
      <c r="H103" s="19">
        <f>Tabuľka1[[#This Row],[predpokladaný počet merných jednotiek ]]*Tabuľka1[[#This Row],[cena za mernú jednotku*                        (v EUR bez DPH)]]</f>
        <v>0</v>
      </c>
    </row>
    <row r="104" spans="1:8" ht="12.75" customHeight="1">
      <c r="A104" s="21" t="s">
        <v>210</v>
      </c>
      <c r="B104" s="21" t="s">
        <v>211</v>
      </c>
      <c r="C104" s="31" t="s">
        <v>238</v>
      </c>
      <c r="D104" s="32" t="s">
        <v>239</v>
      </c>
      <c r="E104" s="16" t="s">
        <v>36</v>
      </c>
      <c r="F104" s="19">
        <v>2</v>
      </c>
      <c r="G104" s="19"/>
      <c r="H104" s="19">
        <f>Tabuľka1[[#This Row],[predpokladaný počet merných jednotiek ]]*Tabuľka1[[#This Row],[cena za mernú jednotku*                        (v EUR bez DPH)]]</f>
        <v>0</v>
      </c>
    </row>
    <row r="105" spans="1:8" ht="12.75" customHeight="1">
      <c r="A105" s="21" t="s">
        <v>210</v>
      </c>
      <c r="B105" s="21" t="s">
        <v>211</v>
      </c>
      <c r="C105" s="31" t="s">
        <v>240</v>
      </c>
      <c r="D105" s="32" t="s">
        <v>241</v>
      </c>
      <c r="E105" s="16" t="s">
        <v>36</v>
      </c>
      <c r="F105" s="19">
        <v>2</v>
      </c>
      <c r="G105" s="19"/>
      <c r="H105" s="19">
        <f>Tabuľka1[[#This Row],[predpokladaný počet merných jednotiek ]]*Tabuľka1[[#This Row],[cena za mernú jednotku*                        (v EUR bez DPH)]]</f>
        <v>0</v>
      </c>
    </row>
    <row r="106" spans="1:8" ht="12.75" customHeight="1">
      <c r="A106" s="21" t="s">
        <v>210</v>
      </c>
      <c r="B106" s="21" t="s">
        <v>211</v>
      </c>
      <c r="C106" s="31" t="s">
        <v>242</v>
      </c>
      <c r="D106" s="32" t="s">
        <v>243</v>
      </c>
      <c r="E106" s="16" t="s">
        <v>36</v>
      </c>
      <c r="F106" s="19">
        <v>2</v>
      </c>
      <c r="G106" s="19"/>
      <c r="H106" s="19">
        <f>Tabuľka1[[#This Row],[predpokladaný počet merných jednotiek ]]*Tabuľka1[[#This Row],[cena za mernú jednotku*                        (v EUR bez DPH)]]</f>
        <v>0</v>
      </c>
    </row>
    <row r="107" spans="1:8" ht="12.75" customHeight="1">
      <c r="A107" s="21" t="s">
        <v>210</v>
      </c>
      <c r="B107" s="21" t="s">
        <v>211</v>
      </c>
      <c r="C107" s="31" t="s">
        <v>244</v>
      </c>
      <c r="D107" s="32" t="s">
        <v>245</v>
      </c>
      <c r="E107" s="16" t="s">
        <v>36</v>
      </c>
      <c r="F107" s="19">
        <v>2</v>
      </c>
      <c r="G107" s="19"/>
      <c r="H107" s="19">
        <f>Tabuľka1[[#This Row],[predpokladaný počet merných jednotiek ]]*Tabuľka1[[#This Row],[cena za mernú jednotku*                        (v EUR bez DPH)]]</f>
        <v>0</v>
      </c>
    </row>
    <row r="108" spans="1:8" ht="12.75" customHeight="1">
      <c r="A108" s="21" t="s">
        <v>210</v>
      </c>
      <c r="B108" s="21" t="s">
        <v>211</v>
      </c>
      <c r="C108" s="31" t="s">
        <v>246</v>
      </c>
      <c r="D108" s="32" t="s">
        <v>247</v>
      </c>
      <c r="E108" s="16" t="s">
        <v>36</v>
      </c>
      <c r="F108" s="19">
        <v>2</v>
      </c>
      <c r="G108" s="19"/>
      <c r="H108" s="19">
        <f>Tabuľka1[[#This Row],[predpokladaný počet merných jednotiek ]]*Tabuľka1[[#This Row],[cena za mernú jednotku*                        (v EUR bez DPH)]]</f>
        <v>0</v>
      </c>
    </row>
    <row r="109" spans="1:8" ht="12.75" customHeight="1">
      <c r="A109" s="21" t="s">
        <v>210</v>
      </c>
      <c r="B109" s="21" t="s">
        <v>211</v>
      </c>
      <c r="C109" s="31" t="s">
        <v>248</v>
      </c>
      <c r="D109" s="32" t="s">
        <v>249</v>
      </c>
      <c r="E109" s="16" t="s">
        <v>36</v>
      </c>
      <c r="F109" s="19">
        <v>2</v>
      </c>
      <c r="G109" s="19"/>
      <c r="H109" s="19">
        <f>Tabuľka1[[#This Row],[predpokladaný počet merných jednotiek ]]*Tabuľka1[[#This Row],[cena za mernú jednotku*                        (v EUR bez DPH)]]</f>
        <v>0</v>
      </c>
    </row>
    <row r="110" spans="1:8" ht="12.75" customHeight="1">
      <c r="A110" s="21" t="s">
        <v>210</v>
      </c>
      <c r="B110" s="21" t="s">
        <v>211</v>
      </c>
      <c r="C110" s="31" t="s">
        <v>250</v>
      </c>
      <c r="D110" s="32" t="s">
        <v>251</v>
      </c>
      <c r="E110" s="16" t="s">
        <v>36</v>
      </c>
      <c r="F110" s="19">
        <v>2</v>
      </c>
      <c r="G110" s="19"/>
      <c r="H110" s="19">
        <f>Tabuľka1[[#This Row],[predpokladaný počet merných jednotiek ]]*Tabuľka1[[#This Row],[cena za mernú jednotku*                        (v EUR bez DPH)]]</f>
        <v>0</v>
      </c>
    </row>
    <row r="111" spans="1:8" ht="12.75" customHeight="1">
      <c r="A111" s="21" t="s">
        <v>210</v>
      </c>
      <c r="B111" s="21" t="s">
        <v>211</v>
      </c>
      <c r="C111" s="31" t="s">
        <v>252</v>
      </c>
      <c r="D111" s="32" t="s">
        <v>253</v>
      </c>
      <c r="E111" s="16" t="s">
        <v>36</v>
      </c>
      <c r="F111" s="19">
        <v>10</v>
      </c>
      <c r="G111" s="19"/>
      <c r="H111" s="19">
        <f>Tabuľka1[[#This Row],[predpokladaný počet merných jednotiek ]]*Tabuľka1[[#This Row],[cena za mernú jednotku*                        (v EUR bez DPH)]]</f>
        <v>0</v>
      </c>
    </row>
    <row r="112" spans="1:8" ht="12.75" customHeight="1">
      <c r="A112" s="21" t="s">
        <v>210</v>
      </c>
      <c r="B112" s="21" t="s">
        <v>211</v>
      </c>
      <c r="C112" s="31" t="s">
        <v>254</v>
      </c>
      <c r="D112" s="32" t="s">
        <v>255</v>
      </c>
      <c r="E112" s="16" t="s">
        <v>36</v>
      </c>
      <c r="F112" s="19">
        <v>2</v>
      </c>
      <c r="G112" s="19"/>
      <c r="H112" s="19">
        <f>Tabuľka1[[#This Row],[predpokladaný počet merných jednotiek ]]*Tabuľka1[[#This Row],[cena za mernú jednotku*                        (v EUR bez DPH)]]</f>
        <v>0</v>
      </c>
    </row>
    <row r="113" spans="1:8" ht="12.75" customHeight="1">
      <c r="A113" s="21" t="s">
        <v>210</v>
      </c>
      <c r="B113" s="21" t="s">
        <v>211</v>
      </c>
      <c r="C113" s="31" t="s">
        <v>256</v>
      </c>
      <c r="D113" s="32" t="s">
        <v>257</v>
      </c>
      <c r="E113" s="16" t="s">
        <v>36</v>
      </c>
      <c r="F113" s="19">
        <v>2</v>
      </c>
      <c r="G113" s="19"/>
      <c r="H113" s="19">
        <f>Tabuľka1[[#This Row],[predpokladaný počet merných jednotiek ]]*Tabuľka1[[#This Row],[cena za mernú jednotku*                        (v EUR bez DPH)]]</f>
        <v>0</v>
      </c>
    </row>
    <row r="114" spans="1:8" ht="12.75" customHeight="1">
      <c r="A114" s="21" t="s">
        <v>210</v>
      </c>
      <c r="B114" s="21" t="s">
        <v>211</v>
      </c>
      <c r="C114" s="31" t="s">
        <v>258</v>
      </c>
      <c r="D114" s="32" t="s">
        <v>259</v>
      </c>
      <c r="E114" s="16" t="s">
        <v>36</v>
      </c>
      <c r="F114" s="19">
        <v>4</v>
      </c>
      <c r="G114" s="19"/>
      <c r="H114" s="19">
        <f>Tabuľka1[[#This Row],[predpokladaný počet merných jednotiek ]]*Tabuľka1[[#This Row],[cena za mernú jednotku*                        (v EUR bez DPH)]]</f>
        <v>0</v>
      </c>
    </row>
    <row r="115" spans="1:8" ht="12.75" customHeight="1">
      <c r="A115" s="21" t="s">
        <v>210</v>
      </c>
      <c r="B115" s="21" t="s">
        <v>211</v>
      </c>
      <c r="C115" s="31" t="s">
        <v>260</v>
      </c>
      <c r="D115" s="32" t="s">
        <v>261</v>
      </c>
      <c r="E115" s="16" t="s">
        <v>36</v>
      </c>
      <c r="F115" s="19">
        <v>4</v>
      </c>
      <c r="G115" s="19"/>
      <c r="H115" s="19">
        <f>Tabuľka1[[#This Row],[predpokladaný počet merných jednotiek ]]*Tabuľka1[[#This Row],[cena za mernú jednotku*                        (v EUR bez DPH)]]</f>
        <v>0</v>
      </c>
    </row>
    <row r="116" spans="1:8" ht="12.75" customHeight="1">
      <c r="A116" s="21" t="s">
        <v>210</v>
      </c>
      <c r="B116" s="21" t="s">
        <v>211</v>
      </c>
      <c r="C116" s="31" t="s">
        <v>262</v>
      </c>
      <c r="D116" s="32" t="s">
        <v>223</v>
      </c>
      <c r="E116" s="16" t="s">
        <v>36</v>
      </c>
      <c r="F116" s="19">
        <v>10</v>
      </c>
      <c r="G116" s="19"/>
      <c r="H116" s="19">
        <f>Tabuľka1[[#This Row],[predpokladaný počet merných jednotiek ]]*Tabuľka1[[#This Row],[cena za mernú jednotku*                        (v EUR bez DPH)]]</f>
        <v>0</v>
      </c>
    </row>
    <row r="117" spans="1:8" ht="12.75" customHeight="1">
      <c r="A117" s="21" t="s">
        <v>210</v>
      </c>
      <c r="B117" s="21" t="s">
        <v>211</v>
      </c>
      <c r="C117" s="31" t="s">
        <v>263</v>
      </c>
      <c r="D117" s="32" t="s">
        <v>264</v>
      </c>
      <c r="E117" s="16" t="s">
        <v>36</v>
      </c>
      <c r="F117" s="19">
        <v>10</v>
      </c>
      <c r="G117" s="19"/>
      <c r="H117" s="19">
        <f>Tabuľka1[[#This Row],[predpokladaný počet merných jednotiek ]]*Tabuľka1[[#This Row],[cena za mernú jednotku*                        (v EUR bez DPH)]]</f>
        <v>0</v>
      </c>
    </row>
    <row r="118" spans="1:8" ht="12.75" customHeight="1">
      <c r="A118" s="21" t="s">
        <v>210</v>
      </c>
      <c r="B118" s="21" t="s">
        <v>211</v>
      </c>
      <c r="C118" s="31" t="s">
        <v>265</v>
      </c>
      <c r="D118" s="32" t="s">
        <v>266</v>
      </c>
      <c r="E118" s="16" t="s">
        <v>36</v>
      </c>
      <c r="F118" s="19">
        <v>2</v>
      </c>
      <c r="G118" s="19"/>
      <c r="H118" s="19">
        <f>Tabuľka1[[#This Row],[predpokladaný počet merných jednotiek ]]*Tabuľka1[[#This Row],[cena za mernú jednotku*                        (v EUR bez DPH)]]</f>
        <v>0</v>
      </c>
    </row>
    <row r="119" spans="1:8" ht="12.75" customHeight="1">
      <c r="A119" s="21" t="s">
        <v>210</v>
      </c>
      <c r="B119" s="21" t="s">
        <v>211</v>
      </c>
      <c r="C119" s="31" t="s">
        <v>267</v>
      </c>
      <c r="D119" s="32" t="s">
        <v>231</v>
      </c>
      <c r="E119" s="16" t="s">
        <v>36</v>
      </c>
      <c r="F119" s="19">
        <v>1</v>
      </c>
      <c r="G119" s="19"/>
      <c r="H119" s="19">
        <f>Tabuľka1[[#This Row],[predpokladaný počet merných jednotiek ]]*Tabuľka1[[#This Row],[cena za mernú jednotku*                        (v EUR bez DPH)]]</f>
        <v>0</v>
      </c>
    </row>
    <row r="120" spans="1:8" ht="12.75" customHeight="1">
      <c r="A120" s="21" t="s">
        <v>210</v>
      </c>
      <c r="B120" s="21" t="s">
        <v>211</v>
      </c>
      <c r="C120" s="31" t="s">
        <v>268</v>
      </c>
      <c r="D120" s="32" t="s">
        <v>269</v>
      </c>
      <c r="E120" s="16" t="s">
        <v>36</v>
      </c>
      <c r="F120" s="19">
        <v>2</v>
      </c>
      <c r="G120" s="19"/>
      <c r="H120" s="19">
        <f>Tabuľka1[[#This Row],[predpokladaný počet merných jednotiek ]]*Tabuľka1[[#This Row],[cena za mernú jednotku*                        (v EUR bez DPH)]]</f>
        <v>0</v>
      </c>
    </row>
    <row r="121" spans="1:8" ht="12.75" customHeight="1">
      <c r="A121" s="21" t="s">
        <v>210</v>
      </c>
      <c r="B121" s="21" t="s">
        <v>211</v>
      </c>
      <c r="C121" s="31" t="s">
        <v>270</v>
      </c>
      <c r="D121" s="32" t="s">
        <v>266</v>
      </c>
      <c r="E121" s="16" t="s">
        <v>36</v>
      </c>
      <c r="F121" s="19">
        <v>2</v>
      </c>
      <c r="G121" s="19"/>
      <c r="H121" s="19">
        <f>Tabuľka1[[#This Row],[predpokladaný počet merných jednotiek ]]*Tabuľka1[[#This Row],[cena za mernú jednotku*                        (v EUR bez DPH)]]</f>
        <v>0</v>
      </c>
    </row>
    <row r="122" spans="1:8" ht="12.75" customHeight="1">
      <c r="A122" s="21" t="s">
        <v>210</v>
      </c>
      <c r="B122" s="21" t="s">
        <v>211</v>
      </c>
      <c r="C122" s="31" t="s">
        <v>271</v>
      </c>
      <c r="D122" s="32" t="s">
        <v>272</v>
      </c>
      <c r="E122" s="16" t="s">
        <v>36</v>
      </c>
      <c r="F122" s="19">
        <v>2</v>
      </c>
      <c r="G122" s="19"/>
      <c r="H122" s="19">
        <f>Tabuľka1[[#This Row],[predpokladaný počet merných jednotiek ]]*Tabuľka1[[#This Row],[cena za mernú jednotku*                        (v EUR bez DPH)]]</f>
        <v>0</v>
      </c>
    </row>
    <row r="123" spans="1:8" ht="12.75" customHeight="1">
      <c r="A123" s="21" t="s">
        <v>210</v>
      </c>
      <c r="B123" s="21" t="s">
        <v>211</v>
      </c>
      <c r="C123" s="31" t="s">
        <v>273</v>
      </c>
      <c r="D123" s="32" t="s">
        <v>272</v>
      </c>
      <c r="E123" s="16" t="s">
        <v>36</v>
      </c>
      <c r="F123" s="19">
        <v>2</v>
      </c>
      <c r="G123" s="19"/>
      <c r="H123" s="19">
        <f>Tabuľka1[[#This Row],[predpokladaný počet merných jednotiek ]]*Tabuľka1[[#This Row],[cena za mernú jednotku*                        (v EUR bez DPH)]]</f>
        <v>0</v>
      </c>
    </row>
    <row r="124" spans="1:8" ht="12.75" customHeight="1">
      <c r="A124" s="21" t="s">
        <v>210</v>
      </c>
      <c r="B124" s="21" t="s">
        <v>211</v>
      </c>
      <c r="C124" s="31" t="s">
        <v>274</v>
      </c>
      <c r="D124" s="32" t="s">
        <v>223</v>
      </c>
      <c r="E124" s="16" t="s">
        <v>36</v>
      </c>
      <c r="F124" s="19">
        <v>10</v>
      </c>
      <c r="G124" s="19"/>
      <c r="H124" s="19">
        <f>Tabuľka1[[#This Row],[predpokladaný počet merných jednotiek ]]*Tabuľka1[[#This Row],[cena za mernú jednotku*                        (v EUR bez DPH)]]</f>
        <v>0</v>
      </c>
    </row>
    <row r="125" spans="1:8" ht="12.75" customHeight="1">
      <c r="A125" s="21" t="s">
        <v>210</v>
      </c>
      <c r="B125" s="21" t="s">
        <v>211</v>
      </c>
      <c r="C125" s="31" t="s">
        <v>275</v>
      </c>
      <c r="D125" s="32" t="s">
        <v>276</v>
      </c>
      <c r="E125" s="16" t="s">
        <v>36</v>
      </c>
      <c r="F125" s="19">
        <v>4</v>
      </c>
      <c r="G125" s="19"/>
      <c r="H125" s="19">
        <f>Tabuľka1[[#This Row],[predpokladaný počet merných jednotiek ]]*Tabuľka1[[#This Row],[cena za mernú jednotku*                        (v EUR bez DPH)]]</f>
        <v>0</v>
      </c>
    </row>
    <row r="126" spans="1:8" ht="12.75" customHeight="1">
      <c r="A126" s="21" t="s">
        <v>210</v>
      </c>
      <c r="B126" s="21" t="s">
        <v>211</v>
      </c>
      <c r="C126" s="31" t="s">
        <v>277</v>
      </c>
      <c r="D126" s="32" t="s">
        <v>278</v>
      </c>
      <c r="E126" s="16" t="s">
        <v>36</v>
      </c>
      <c r="F126" s="19">
        <v>10</v>
      </c>
      <c r="G126" s="19"/>
      <c r="H126" s="19">
        <f>Tabuľka1[[#This Row],[predpokladaný počet merných jednotiek ]]*Tabuľka1[[#This Row],[cena za mernú jednotku*                        (v EUR bez DPH)]]</f>
        <v>0</v>
      </c>
    </row>
    <row r="127" spans="1:8" ht="12.75" customHeight="1">
      <c r="A127" s="21" t="s">
        <v>210</v>
      </c>
      <c r="B127" s="21" t="s">
        <v>211</v>
      </c>
      <c r="C127" s="31" t="s">
        <v>279</v>
      </c>
      <c r="D127" s="32" t="s">
        <v>280</v>
      </c>
      <c r="E127" s="16" t="s">
        <v>36</v>
      </c>
      <c r="F127" s="19">
        <v>10</v>
      </c>
      <c r="G127" s="19"/>
      <c r="H127" s="19">
        <f>Tabuľka1[[#This Row],[predpokladaný počet merných jednotiek ]]*Tabuľka1[[#This Row],[cena za mernú jednotku*                        (v EUR bez DPH)]]</f>
        <v>0</v>
      </c>
    </row>
    <row r="128" spans="1:8" ht="12.75" customHeight="1">
      <c r="A128" s="21" t="s">
        <v>210</v>
      </c>
      <c r="B128" s="21" t="s">
        <v>211</v>
      </c>
      <c r="C128" s="31" t="s">
        <v>281</v>
      </c>
      <c r="D128" s="32" t="s">
        <v>282</v>
      </c>
      <c r="E128" s="16" t="s">
        <v>36</v>
      </c>
      <c r="F128" s="19">
        <v>4</v>
      </c>
      <c r="G128" s="19"/>
      <c r="H128" s="19">
        <f>Tabuľka1[[#This Row],[predpokladaný počet merných jednotiek ]]*Tabuľka1[[#This Row],[cena za mernú jednotku*                        (v EUR bez DPH)]]</f>
        <v>0</v>
      </c>
    </row>
    <row r="129" spans="1:8" ht="12.75" customHeight="1">
      <c r="A129" s="21" t="s">
        <v>210</v>
      </c>
      <c r="B129" s="21" t="s">
        <v>211</v>
      </c>
      <c r="C129" s="31" t="s">
        <v>283</v>
      </c>
      <c r="D129" s="32" t="s">
        <v>284</v>
      </c>
      <c r="E129" s="16" t="s">
        <v>36</v>
      </c>
      <c r="F129" s="19">
        <v>10</v>
      </c>
      <c r="G129" s="19"/>
      <c r="H129" s="19">
        <f>Tabuľka1[[#This Row],[predpokladaný počet merných jednotiek ]]*Tabuľka1[[#This Row],[cena za mernú jednotku*                        (v EUR bez DPH)]]</f>
        <v>0</v>
      </c>
    </row>
    <row r="130" spans="1:8" ht="12.75" customHeight="1">
      <c r="A130" s="21" t="s">
        <v>210</v>
      </c>
      <c r="B130" s="21" t="s">
        <v>211</v>
      </c>
      <c r="C130" s="31" t="s">
        <v>285</v>
      </c>
      <c r="D130" s="32" t="s">
        <v>286</v>
      </c>
      <c r="E130" s="16" t="s">
        <v>36</v>
      </c>
      <c r="F130" s="19">
        <v>4</v>
      </c>
      <c r="G130" s="19"/>
      <c r="H130" s="19">
        <f>Tabuľka1[[#This Row],[predpokladaný počet merných jednotiek ]]*Tabuľka1[[#This Row],[cena za mernú jednotku*                        (v EUR bez DPH)]]</f>
        <v>0</v>
      </c>
    </row>
    <row r="131" spans="1:8" ht="12.75" customHeight="1">
      <c r="A131" s="21" t="s">
        <v>210</v>
      </c>
      <c r="B131" s="21" t="s">
        <v>211</v>
      </c>
      <c r="C131" s="31" t="s">
        <v>287</v>
      </c>
      <c r="D131" s="32" t="s">
        <v>286</v>
      </c>
      <c r="E131" s="16" t="s">
        <v>36</v>
      </c>
      <c r="F131" s="19">
        <v>4</v>
      </c>
      <c r="G131" s="19"/>
      <c r="H131" s="19">
        <f>Tabuľka1[[#This Row],[predpokladaný počet merných jednotiek ]]*Tabuľka1[[#This Row],[cena za mernú jednotku*                        (v EUR bez DPH)]]</f>
        <v>0</v>
      </c>
    </row>
    <row r="132" spans="1:8" ht="12.75" customHeight="1">
      <c r="A132" s="21" t="s">
        <v>210</v>
      </c>
      <c r="B132" s="21" t="s">
        <v>211</v>
      </c>
      <c r="C132" s="31" t="s">
        <v>288</v>
      </c>
      <c r="D132" s="32" t="s">
        <v>286</v>
      </c>
      <c r="E132" s="16" t="s">
        <v>36</v>
      </c>
      <c r="F132" s="19">
        <v>4</v>
      </c>
      <c r="G132" s="19"/>
      <c r="H132" s="19">
        <f>Tabuľka1[[#This Row],[predpokladaný počet merných jednotiek ]]*Tabuľka1[[#This Row],[cena za mernú jednotku*                        (v EUR bez DPH)]]</f>
        <v>0</v>
      </c>
    </row>
    <row r="133" spans="1:8" ht="12.75" customHeight="1">
      <c r="A133" s="21" t="s">
        <v>210</v>
      </c>
      <c r="B133" s="21" t="s">
        <v>211</v>
      </c>
      <c r="C133" s="31" t="s">
        <v>289</v>
      </c>
      <c r="D133" s="32" t="s">
        <v>290</v>
      </c>
      <c r="E133" s="16" t="s">
        <v>36</v>
      </c>
      <c r="F133" s="19">
        <v>4</v>
      </c>
      <c r="G133" s="19"/>
      <c r="H133" s="19">
        <f>Tabuľka1[[#This Row],[predpokladaný počet merných jednotiek ]]*Tabuľka1[[#This Row],[cena za mernú jednotku*                        (v EUR bez DPH)]]</f>
        <v>0</v>
      </c>
    </row>
    <row r="134" spans="1:8" ht="12.75" customHeight="1">
      <c r="A134" s="21" t="s">
        <v>210</v>
      </c>
      <c r="B134" s="21" t="s">
        <v>211</v>
      </c>
      <c r="C134" s="31" t="s">
        <v>291</v>
      </c>
      <c r="D134" s="32" t="s">
        <v>292</v>
      </c>
      <c r="E134" s="16" t="s">
        <v>36</v>
      </c>
      <c r="F134" s="19">
        <v>6</v>
      </c>
      <c r="G134" s="19"/>
      <c r="H134" s="19">
        <f>Tabuľka1[[#This Row],[predpokladaný počet merných jednotiek ]]*Tabuľka1[[#This Row],[cena za mernú jednotku*                        (v EUR bez DPH)]]</f>
        <v>0</v>
      </c>
    </row>
    <row r="135" spans="1:8" ht="12.75" customHeight="1">
      <c r="A135" s="21" t="s">
        <v>210</v>
      </c>
      <c r="B135" s="21" t="s">
        <v>211</v>
      </c>
      <c r="C135" s="31" t="s">
        <v>293</v>
      </c>
      <c r="D135" s="32" t="s">
        <v>294</v>
      </c>
      <c r="E135" s="16" t="s">
        <v>36</v>
      </c>
      <c r="F135" s="19">
        <v>2</v>
      </c>
      <c r="G135" s="19"/>
      <c r="H135" s="19">
        <f>Tabuľka1[[#This Row],[predpokladaný počet merných jednotiek ]]*Tabuľka1[[#This Row],[cena za mernú jednotku*                        (v EUR bez DPH)]]</f>
        <v>0</v>
      </c>
    </row>
    <row r="136" spans="1:8" ht="12.75" customHeight="1">
      <c r="A136" s="21" t="s">
        <v>210</v>
      </c>
      <c r="B136" s="21" t="s">
        <v>211</v>
      </c>
      <c r="C136" s="31" t="s">
        <v>295</v>
      </c>
      <c r="D136" s="32" t="s">
        <v>296</v>
      </c>
      <c r="E136" s="16" t="s">
        <v>36</v>
      </c>
      <c r="F136" s="19">
        <v>2</v>
      </c>
      <c r="G136" s="19"/>
      <c r="H136" s="19">
        <f>Tabuľka1[[#This Row],[predpokladaný počet merných jednotiek ]]*Tabuľka1[[#This Row],[cena za mernú jednotku*                        (v EUR bez DPH)]]</f>
        <v>0</v>
      </c>
    </row>
    <row r="137" spans="1:8" ht="12.75" customHeight="1">
      <c r="A137" s="21" t="s">
        <v>210</v>
      </c>
      <c r="B137" s="21" t="s">
        <v>211</v>
      </c>
      <c r="C137" s="31" t="s">
        <v>297</v>
      </c>
      <c r="D137" s="32" t="s">
        <v>298</v>
      </c>
      <c r="E137" s="16" t="s">
        <v>36</v>
      </c>
      <c r="F137" s="19">
        <v>2</v>
      </c>
      <c r="G137" s="19"/>
      <c r="H137" s="19">
        <f>Tabuľka1[[#This Row],[predpokladaný počet merných jednotiek ]]*Tabuľka1[[#This Row],[cena za mernú jednotku*                        (v EUR bez DPH)]]</f>
        <v>0</v>
      </c>
    </row>
    <row r="138" spans="1:8" ht="12.75" customHeight="1">
      <c r="A138" s="21" t="s">
        <v>210</v>
      </c>
      <c r="B138" s="21" t="s">
        <v>211</v>
      </c>
      <c r="C138" s="31" t="s">
        <v>299</v>
      </c>
      <c r="D138" s="32" t="s">
        <v>298</v>
      </c>
      <c r="E138" s="16" t="s">
        <v>36</v>
      </c>
      <c r="F138" s="19">
        <v>2</v>
      </c>
      <c r="G138" s="19"/>
      <c r="H138" s="19">
        <f>Tabuľka1[[#This Row],[predpokladaný počet merných jednotiek ]]*Tabuľka1[[#This Row],[cena za mernú jednotku*                        (v EUR bez DPH)]]</f>
        <v>0</v>
      </c>
    </row>
    <row r="139" spans="1:8" ht="12.75" customHeight="1">
      <c r="A139" s="21" t="s">
        <v>210</v>
      </c>
      <c r="B139" s="21" t="s">
        <v>211</v>
      </c>
      <c r="C139" s="31" t="s">
        <v>300</v>
      </c>
      <c r="D139" s="32" t="s">
        <v>298</v>
      </c>
      <c r="E139" s="16" t="s">
        <v>36</v>
      </c>
      <c r="F139" s="19">
        <v>2</v>
      </c>
      <c r="G139" s="19"/>
      <c r="H139" s="19">
        <f>Tabuľka1[[#This Row],[predpokladaný počet merných jednotiek ]]*Tabuľka1[[#This Row],[cena za mernú jednotku*                        (v EUR bez DPH)]]</f>
        <v>0</v>
      </c>
    </row>
    <row r="140" spans="1:8" ht="12.75" customHeight="1">
      <c r="A140" s="21" t="s">
        <v>210</v>
      </c>
      <c r="B140" s="21" t="s">
        <v>211</v>
      </c>
      <c r="C140" s="31" t="s">
        <v>301</v>
      </c>
      <c r="D140" s="32" t="s">
        <v>298</v>
      </c>
      <c r="E140" s="16" t="s">
        <v>36</v>
      </c>
      <c r="F140" s="19">
        <v>2</v>
      </c>
      <c r="G140" s="19"/>
      <c r="H140" s="19">
        <f>Tabuľka1[[#This Row],[predpokladaný počet merných jednotiek ]]*Tabuľka1[[#This Row],[cena za mernú jednotku*                        (v EUR bez DPH)]]</f>
        <v>0</v>
      </c>
    </row>
    <row r="141" spans="1:8" ht="12.75" customHeight="1">
      <c r="A141" s="21" t="s">
        <v>302</v>
      </c>
      <c r="B141" s="21" t="s">
        <v>303</v>
      </c>
      <c r="C141" s="33" t="s">
        <v>304</v>
      </c>
      <c r="D141" s="34" t="s">
        <v>305</v>
      </c>
      <c r="E141" s="16" t="s">
        <v>36</v>
      </c>
      <c r="F141" s="19">
        <v>1</v>
      </c>
      <c r="G141" s="19"/>
      <c r="H141" s="19">
        <f>Tabuľka1[[#This Row],[predpokladaný počet merných jednotiek ]]*Tabuľka1[[#This Row],[cena za mernú jednotku*                        (v EUR bez DPH)]]</f>
        <v>0</v>
      </c>
    </row>
    <row r="142" spans="1:8" ht="12.75" customHeight="1">
      <c r="A142" s="21" t="s">
        <v>302</v>
      </c>
      <c r="B142" s="21" t="s">
        <v>303</v>
      </c>
      <c r="C142" s="33" t="s">
        <v>306</v>
      </c>
      <c r="D142" s="34" t="s">
        <v>307</v>
      </c>
      <c r="E142" s="16" t="s">
        <v>36</v>
      </c>
      <c r="F142" s="19">
        <v>6</v>
      </c>
      <c r="G142" s="19"/>
      <c r="H142" s="19">
        <f>Tabuľka1[[#This Row],[predpokladaný počet merných jednotiek ]]*Tabuľka1[[#This Row],[cena za mernú jednotku*                        (v EUR bez DPH)]]</f>
        <v>0</v>
      </c>
    </row>
    <row r="143" spans="1:8" ht="12.75" customHeight="1">
      <c r="A143" s="21" t="s">
        <v>302</v>
      </c>
      <c r="B143" s="21" t="s">
        <v>303</v>
      </c>
      <c r="C143" s="33" t="s">
        <v>308</v>
      </c>
      <c r="D143" s="34" t="s">
        <v>309</v>
      </c>
      <c r="E143" s="16" t="s">
        <v>36</v>
      </c>
      <c r="F143" s="19">
        <v>4</v>
      </c>
      <c r="G143" s="19"/>
      <c r="H143" s="19">
        <f>Tabuľka1[[#This Row],[predpokladaný počet merných jednotiek ]]*Tabuľka1[[#This Row],[cena za mernú jednotku*                        (v EUR bez DPH)]]</f>
        <v>0</v>
      </c>
    </row>
    <row r="144" spans="1:8" ht="12.75" customHeight="1">
      <c r="A144" s="21" t="s">
        <v>302</v>
      </c>
      <c r="B144" s="21" t="s">
        <v>303</v>
      </c>
      <c r="C144" s="33" t="s">
        <v>310</v>
      </c>
      <c r="D144" s="34" t="s">
        <v>311</v>
      </c>
      <c r="E144" s="16" t="s">
        <v>36</v>
      </c>
      <c r="F144" s="19">
        <v>8</v>
      </c>
      <c r="G144" s="19"/>
      <c r="H144" s="19">
        <f>Tabuľka1[[#This Row],[predpokladaný počet merných jednotiek ]]*Tabuľka1[[#This Row],[cena za mernú jednotku*                        (v EUR bez DPH)]]</f>
        <v>0</v>
      </c>
    </row>
    <row r="145" spans="1:8" ht="12.75" customHeight="1">
      <c r="A145" s="21" t="s">
        <v>302</v>
      </c>
      <c r="B145" s="21" t="s">
        <v>303</v>
      </c>
      <c r="C145" s="33" t="s">
        <v>312</v>
      </c>
      <c r="D145" s="34" t="s">
        <v>313</v>
      </c>
      <c r="E145" s="16" t="s">
        <v>36</v>
      </c>
      <c r="F145" s="19">
        <v>4</v>
      </c>
      <c r="G145" s="19"/>
      <c r="H145" s="19">
        <f>Tabuľka1[[#This Row],[predpokladaný počet merných jednotiek ]]*Tabuľka1[[#This Row],[cena za mernú jednotku*                        (v EUR bez DPH)]]</f>
        <v>0</v>
      </c>
    </row>
    <row r="146" spans="1:8" ht="12.75" customHeight="1">
      <c r="A146" s="21" t="s">
        <v>302</v>
      </c>
      <c r="B146" s="21" t="s">
        <v>303</v>
      </c>
      <c r="C146" s="33" t="s">
        <v>314</v>
      </c>
      <c r="D146" s="34" t="s">
        <v>315</v>
      </c>
      <c r="E146" s="16" t="s">
        <v>36</v>
      </c>
      <c r="F146" s="19">
        <v>2</v>
      </c>
      <c r="G146" s="19"/>
      <c r="H146" s="19">
        <f>Tabuľka1[[#This Row],[predpokladaný počet merných jednotiek ]]*Tabuľka1[[#This Row],[cena za mernú jednotku*                        (v EUR bez DPH)]]</f>
        <v>0</v>
      </c>
    </row>
    <row r="147" spans="1:8" ht="12.75" customHeight="1">
      <c r="A147" s="21" t="s">
        <v>302</v>
      </c>
      <c r="B147" s="21" t="s">
        <v>303</v>
      </c>
      <c r="C147" s="33" t="s">
        <v>316</v>
      </c>
      <c r="D147" s="34" t="s">
        <v>317</v>
      </c>
      <c r="E147" s="16" t="s">
        <v>36</v>
      </c>
      <c r="F147" s="19">
        <v>2</v>
      </c>
      <c r="G147" s="19"/>
      <c r="H147" s="19">
        <f>Tabuľka1[[#This Row],[predpokladaný počet merných jednotiek ]]*Tabuľka1[[#This Row],[cena za mernú jednotku*                        (v EUR bez DPH)]]</f>
        <v>0</v>
      </c>
    </row>
    <row r="148" spans="1:8" ht="12.75" customHeight="1">
      <c r="A148" s="21" t="s">
        <v>302</v>
      </c>
      <c r="B148" s="21" t="s">
        <v>303</v>
      </c>
      <c r="C148" s="33" t="s">
        <v>318</v>
      </c>
      <c r="D148" s="34" t="s">
        <v>319</v>
      </c>
      <c r="E148" s="16" t="s">
        <v>36</v>
      </c>
      <c r="F148" s="19">
        <v>4</v>
      </c>
      <c r="G148" s="19"/>
      <c r="H148" s="19">
        <f>Tabuľka1[[#This Row],[predpokladaný počet merných jednotiek ]]*Tabuľka1[[#This Row],[cena za mernú jednotku*                        (v EUR bez DPH)]]</f>
        <v>0</v>
      </c>
    </row>
    <row r="149" spans="1:8" ht="12.75" customHeight="1">
      <c r="A149" s="21" t="s">
        <v>302</v>
      </c>
      <c r="B149" s="21" t="s">
        <v>303</v>
      </c>
      <c r="C149" s="33" t="s">
        <v>320</v>
      </c>
      <c r="D149" s="34" t="s">
        <v>321</v>
      </c>
      <c r="E149" s="16" t="s">
        <v>36</v>
      </c>
      <c r="F149" s="19">
        <v>1</v>
      </c>
      <c r="G149" s="19"/>
      <c r="H149" s="19">
        <f>Tabuľka1[[#This Row],[predpokladaný počet merných jednotiek ]]*Tabuľka1[[#This Row],[cena za mernú jednotku*                        (v EUR bez DPH)]]</f>
        <v>0</v>
      </c>
    </row>
    <row r="150" spans="1:8" ht="12.75" customHeight="1">
      <c r="A150" s="21" t="s">
        <v>302</v>
      </c>
      <c r="B150" s="21" t="s">
        <v>303</v>
      </c>
      <c r="C150" s="33" t="s">
        <v>306</v>
      </c>
      <c r="D150" s="34" t="s">
        <v>322</v>
      </c>
      <c r="E150" s="16" t="s">
        <v>36</v>
      </c>
      <c r="F150" s="19">
        <v>6</v>
      </c>
      <c r="G150" s="19"/>
      <c r="H150" s="19">
        <f>Tabuľka1[[#This Row],[predpokladaný počet merných jednotiek ]]*Tabuľka1[[#This Row],[cena za mernú jednotku*                        (v EUR bez DPH)]]</f>
        <v>0</v>
      </c>
    </row>
    <row r="151" spans="1:8" ht="12.75" customHeight="1">
      <c r="A151" s="21" t="s">
        <v>302</v>
      </c>
      <c r="B151" s="21" t="s">
        <v>303</v>
      </c>
      <c r="C151" s="33" t="s">
        <v>323</v>
      </c>
      <c r="D151" s="34" t="s">
        <v>324</v>
      </c>
      <c r="E151" s="16" t="s">
        <v>36</v>
      </c>
      <c r="F151" s="19">
        <v>28</v>
      </c>
      <c r="G151" s="19"/>
      <c r="H151" s="19">
        <f>Tabuľka1[[#This Row],[predpokladaný počet merných jednotiek ]]*Tabuľka1[[#This Row],[cena za mernú jednotku*                        (v EUR bez DPH)]]</f>
        <v>0</v>
      </c>
    </row>
    <row r="152" spans="1:8" ht="12.75" customHeight="1">
      <c r="A152" s="21" t="s">
        <v>302</v>
      </c>
      <c r="B152" s="21" t="s">
        <v>303</v>
      </c>
      <c r="C152" s="33" t="s">
        <v>325</v>
      </c>
      <c r="D152" s="34" t="s">
        <v>326</v>
      </c>
      <c r="E152" s="16" t="s">
        <v>36</v>
      </c>
      <c r="F152" s="19">
        <v>28</v>
      </c>
      <c r="G152" s="19"/>
      <c r="H152" s="19">
        <f>Tabuľka1[[#This Row],[predpokladaný počet merných jednotiek ]]*Tabuľka1[[#This Row],[cena za mernú jednotku*                        (v EUR bez DPH)]]</f>
        <v>0</v>
      </c>
    </row>
    <row r="153" spans="1:8" ht="12.75" customHeight="1">
      <c r="A153" s="21" t="s">
        <v>302</v>
      </c>
      <c r="B153" s="21" t="s">
        <v>303</v>
      </c>
      <c r="C153" s="33" t="s">
        <v>327</v>
      </c>
      <c r="D153" s="34" t="s">
        <v>328</v>
      </c>
      <c r="E153" s="16" t="s">
        <v>36</v>
      </c>
      <c r="F153" s="19">
        <v>4</v>
      </c>
      <c r="G153" s="19"/>
      <c r="H153" s="19">
        <f>Tabuľka1[[#This Row],[predpokladaný počet merných jednotiek ]]*Tabuľka1[[#This Row],[cena za mernú jednotku*                        (v EUR bez DPH)]]</f>
        <v>0</v>
      </c>
    </row>
    <row r="154" spans="1:8" ht="12.75" customHeight="1">
      <c r="A154" s="21" t="s">
        <v>302</v>
      </c>
      <c r="B154" s="21" t="s">
        <v>303</v>
      </c>
      <c r="C154" s="33" t="s">
        <v>329</v>
      </c>
      <c r="D154" s="34" t="s">
        <v>330</v>
      </c>
      <c r="E154" s="16" t="s">
        <v>36</v>
      </c>
      <c r="F154" s="19">
        <v>4</v>
      </c>
      <c r="G154" s="19"/>
      <c r="H154" s="19">
        <f>Tabuľka1[[#This Row],[predpokladaný počet merných jednotiek ]]*Tabuľka1[[#This Row],[cena za mernú jednotku*                        (v EUR bez DPH)]]</f>
        <v>0</v>
      </c>
    </row>
    <row r="155" spans="1:8" ht="12.75" customHeight="1">
      <c r="A155" s="21" t="s">
        <v>302</v>
      </c>
      <c r="B155" s="21" t="s">
        <v>303</v>
      </c>
      <c r="C155" s="33" t="s">
        <v>331</v>
      </c>
      <c r="D155" s="34" t="s">
        <v>332</v>
      </c>
      <c r="E155" s="16" t="s">
        <v>36</v>
      </c>
      <c r="F155" s="19">
        <v>4</v>
      </c>
      <c r="G155" s="19"/>
      <c r="H155" s="19">
        <f>Tabuľka1[[#This Row],[predpokladaný počet merných jednotiek ]]*Tabuľka1[[#This Row],[cena za mernú jednotku*                        (v EUR bez DPH)]]</f>
        <v>0</v>
      </c>
    </row>
    <row r="156" spans="1:8" ht="12.75" customHeight="1">
      <c r="A156" s="21" t="s">
        <v>302</v>
      </c>
      <c r="B156" s="21" t="s">
        <v>303</v>
      </c>
      <c r="C156" s="33" t="s">
        <v>333</v>
      </c>
      <c r="D156" s="34" t="s">
        <v>334</v>
      </c>
      <c r="E156" s="16" t="s">
        <v>36</v>
      </c>
      <c r="F156" s="19">
        <v>4</v>
      </c>
      <c r="G156" s="19"/>
      <c r="H156" s="19">
        <f>Tabuľka1[[#This Row],[predpokladaný počet merných jednotiek ]]*Tabuľka1[[#This Row],[cena za mernú jednotku*                        (v EUR bez DPH)]]</f>
        <v>0</v>
      </c>
    </row>
    <row r="157" spans="1:8" ht="12.75" customHeight="1">
      <c r="A157" s="21" t="s">
        <v>302</v>
      </c>
      <c r="B157" s="21" t="s">
        <v>303</v>
      </c>
      <c r="C157" s="33" t="s">
        <v>335</v>
      </c>
      <c r="D157" s="34" t="s">
        <v>336</v>
      </c>
      <c r="E157" s="16" t="s">
        <v>36</v>
      </c>
      <c r="F157" s="19">
        <v>4</v>
      </c>
      <c r="G157" s="19"/>
      <c r="H157" s="19">
        <f>Tabuľka1[[#This Row],[predpokladaný počet merných jednotiek ]]*Tabuľka1[[#This Row],[cena za mernú jednotku*                        (v EUR bez DPH)]]</f>
        <v>0</v>
      </c>
    </row>
    <row r="158" spans="1:8" ht="12.75" customHeight="1">
      <c r="A158" s="21" t="s">
        <v>302</v>
      </c>
      <c r="B158" s="21" t="s">
        <v>303</v>
      </c>
      <c r="C158" s="33" t="s">
        <v>337</v>
      </c>
      <c r="D158" s="34" t="s">
        <v>338</v>
      </c>
      <c r="E158" s="16" t="s">
        <v>36</v>
      </c>
      <c r="F158" s="19">
        <v>4</v>
      </c>
      <c r="G158" s="19"/>
      <c r="H158" s="19">
        <f>Tabuľka1[[#This Row],[predpokladaný počet merných jednotiek ]]*Tabuľka1[[#This Row],[cena za mernú jednotku*                        (v EUR bez DPH)]]</f>
        <v>0</v>
      </c>
    </row>
    <row r="159" spans="1:8" ht="12.75" customHeight="1">
      <c r="A159" s="21" t="s">
        <v>302</v>
      </c>
      <c r="B159" s="21" t="s">
        <v>303</v>
      </c>
      <c r="C159" s="33" t="s">
        <v>339</v>
      </c>
      <c r="D159" s="34" t="s">
        <v>340</v>
      </c>
      <c r="E159" s="16" t="s">
        <v>36</v>
      </c>
      <c r="F159" s="19">
        <v>2</v>
      </c>
      <c r="G159" s="19"/>
      <c r="H159" s="19">
        <f>Tabuľka1[[#This Row],[predpokladaný počet merných jednotiek ]]*Tabuľka1[[#This Row],[cena za mernú jednotku*                        (v EUR bez DPH)]]</f>
        <v>0</v>
      </c>
    </row>
    <row r="160" spans="1:8" ht="12.75" customHeight="1">
      <c r="A160" s="21" t="s">
        <v>302</v>
      </c>
      <c r="B160" s="21" t="s">
        <v>303</v>
      </c>
      <c r="C160" s="33" t="s">
        <v>341</v>
      </c>
      <c r="D160" s="34" t="s">
        <v>342</v>
      </c>
      <c r="E160" s="16" t="s">
        <v>36</v>
      </c>
      <c r="F160" s="19">
        <v>2</v>
      </c>
      <c r="G160" s="19"/>
      <c r="H160" s="19">
        <f>Tabuľka1[[#This Row],[predpokladaný počet merných jednotiek ]]*Tabuľka1[[#This Row],[cena za mernú jednotku*                        (v EUR bez DPH)]]</f>
        <v>0</v>
      </c>
    </row>
    <row r="161" spans="1:8" ht="12.75" customHeight="1">
      <c r="A161" s="21" t="s">
        <v>302</v>
      </c>
      <c r="B161" s="21" t="s">
        <v>303</v>
      </c>
      <c r="C161" s="33" t="s">
        <v>343</v>
      </c>
      <c r="D161" s="34" t="s">
        <v>344</v>
      </c>
      <c r="E161" s="16" t="s">
        <v>36</v>
      </c>
      <c r="F161" s="19">
        <v>2</v>
      </c>
      <c r="G161" s="19"/>
      <c r="H161" s="19">
        <f>Tabuľka1[[#This Row],[predpokladaný počet merných jednotiek ]]*Tabuľka1[[#This Row],[cena za mernú jednotku*                        (v EUR bez DPH)]]</f>
        <v>0</v>
      </c>
    </row>
    <row r="162" spans="1:8" ht="12.75" customHeight="1">
      <c r="A162" s="21" t="s">
        <v>302</v>
      </c>
      <c r="B162" s="21" t="s">
        <v>303</v>
      </c>
      <c r="C162" s="33" t="s">
        <v>345</v>
      </c>
      <c r="D162" s="34" t="s">
        <v>346</v>
      </c>
      <c r="E162" s="16" t="s">
        <v>36</v>
      </c>
      <c r="F162" s="19">
        <v>2</v>
      </c>
      <c r="G162" s="19"/>
      <c r="H162" s="19">
        <f>Tabuľka1[[#This Row],[predpokladaný počet merných jednotiek ]]*Tabuľka1[[#This Row],[cena za mernú jednotku*                        (v EUR bez DPH)]]</f>
        <v>0</v>
      </c>
    </row>
    <row r="163" spans="1:8" ht="12.75" customHeight="1">
      <c r="A163" s="21" t="s">
        <v>302</v>
      </c>
      <c r="B163" s="21" t="s">
        <v>303</v>
      </c>
      <c r="C163" s="33" t="s">
        <v>347</v>
      </c>
      <c r="D163" s="34" t="s">
        <v>348</v>
      </c>
      <c r="E163" s="16" t="s">
        <v>36</v>
      </c>
      <c r="F163" s="19">
        <v>2</v>
      </c>
      <c r="G163" s="19"/>
      <c r="H163" s="19">
        <f>Tabuľka1[[#This Row],[predpokladaný počet merných jednotiek ]]*Tabuľka1[[#This Row],[cena za mernú jednotku*                        (v EUR bez DPH)]]</f>
        <v>0</v>
      </c>
    </row>
    <row r="164" spans="1:8" ht="12.75" customHeight="1">
      <c r="A164" s="21" t="s">
        <v>302</v>
      </c>
      <c r="B164" s="21" t="s">
        <v>303</v>
      </c>
      <c r="C164" s="33" t="s">
        <v>345</v>
      </c>
      <c r="D164" s="34" t="s">
        <v>346</v>
      </c>
      <c r="E164" s="16" t="s">
        <v>36</v>
      </c>
      <c r="F164" s="19">
        <v>2</v>
      </c>
      <c r="G164" s="19"/>
      <c r="H164" s="19">
        <f>Tabuľka1[[#This Row],[predpokladaný počet merných jednotiek ]]*Tabuľka1[[#This Row],[cena za mernú jednotku*                        (v EUR bez DPH)]]</f>
        <v>0</v>
      </c>
    </row>
    <row r="165" spans="1:8" ht="12.75" customHeight="1">
      <c r="A165" s="21" t="s">
        <v>302</v>
      </c>
      <c r="B165" s="21" t="s">
        <v>303</v>
      </c>
      <c r="C165" s="33" t="s">
        <v>349</v>
      </c>
      <c r="D165" s="34" t="s">
        <v>350</v>
      </c>
      <c r="E165" s="16" t="s">
        <v>36</v>
      </c>
      <c r="F165" s="19">
        <v>4</v>
      </c>
      <c r="G165" s="19"/>
      <c r="H165" s="19">
        <f>Tabuľka1[[#This Row],[predpokladaný počet merných jednotiek ]]*Tabuľka1[[#This Row],[cena za mernú jednotku*                        (v EUR bez DPH)]]</f>
        <v>0</v>
      </c>
    </row>
    <row r="166" spans="1:8" ht="12.75" customHeight="1">
      <c r="A166" s="21" t="s">
        <v>302</v>
      </c>
      <c r="B166" s="21" t="s">
        <v>303</v>
      </c>
      <c r="C166" s="33" t="s">
        <v>351</v>
      </c>
      <c r="D166" s="34" t="s">
        <v>352</v>
      </c>
      <c r="E166" s="16" t="s">
        <v>36</v>
      </c>
      <c r="F166" s="19">
        <v>2</v>
      </c>
      <c r="G166" s="19"/>
      <c r="H166" s="19">
        <f>Tabuľka1[[#This Row],[predpokladaný počet merných jednotiek ]]*Tabuľka1[[#This Row],[cena za mernú jednotku*                        (v EUR bez DPH)]]</f>
        <v>0</v>
      </c>
    </row>
    <row r="167" spans="1:8" ht="12.75" customHeight="1">
      <c r="A167" s="21" t="s">
        <v>302</v>
      </c>
      <c r="B167" s="21" t="s">
        <v>303</v>
      </c>
      <c r="C167" s="33" t="s">
        <v>353</v>
      </c>
      <c r="D167" s="34" t="s">
        <v>354</v>
      </c>
      <c r="E167" s="16" t="s">
        <v>36</v>
      </c>
      <c r="F167" s="19">
        <v>2</v>
      </c>
      <c r="G167" s="19"/>
      <c r="H167" s="19">
        <f>Tabuľka1[[#This Row],[predpokladaný počet merných jednotiek ]]*Tabuľka1[[#This Row],[cena za mernú jednotku*                        (v EUR bez DPH)]]</f>
        <v>0</v>
      </c>
    </row>
    <row r="168" spans="1:8" ht="12.75" customHeight="1">
      <c r="A168" s="21" t="s">
        <v>302</v>
      </c>
      <c r="B168" s="21" t="s">
        <v>303</v>
      </c>
      <c r="C168" s="33" t="s">
        <v>355</v>
      </c>
      <c r="D168" s="34" t="s">
        <v>356</v>
      </c>
      <c r="E168" s="16" t="s">
        <v>36</v>
      </c>
      <c r="F168" s="19">
        <v>2</v>
      </c>
      <c r="G168" s="19"/>
      <c r="H168" s="19">
        <f>Tabuľka1[[#This Row],[predpokladaný počet merných jednotiek ]]*Tabuľka1[[#This Row],[cena za mernú jednotku*                        (v EUR bez DPH)]]</f>
        <v>0</v>
      </c>
    </row>
    <row r="169" spans="1:8" ht="12.75" customHeight="1">
      <c r="A169" s="21" t="s">
        <v>302</v>
      </c>
      <c r="B169" s="21" t="s">
        <v>303</v>
      </c>
      <c r="C169" s="33" t="s">
        <v>357</v>
      </c>
      <c r="D169" s="34" t="s">
        <v>358</v>
      </c>
      <c r="E169" s="16" t="s">
        <v>36</v>
      </c>
      <c r="F169" s="19">
        <v>2</v>
      </c>
      <c r="G169" s="19"/>
      <c r="H169" s="19">
        <f>Tabuľka1[[#This Row],[predpokladaný počet merných jednotiek ]]*Tabuľka1[[#This Row],[cena za mernú jednotku*                        (v EUR bez DPH)]]</f>
        <v>0</v>
      </c>
    </row>
    <row r="170" spans="1:8" ht="12.75" customHeight="1">
      <c r="A170" s="21" t="s">
        <v>302</v>
      </c>
      <c r="B170" s="21" t="s">
        <v>303</v>
      </c>
      <c r="C170" s="33" t="s">
        <v>359</v>
      </c>
      <c r="D170" s="34" t="s">
        <v>360</v>
      </c>
      <c r="E170" s="16" t="s">
        <v>36</v>
      </c>
      <c r="F170" s="19">
        <v>2</v>
      </c>
      <c r="G170" s="19"/>
      <c r="H170" s="19">
        <f>Tabuľka1[[#This Row],[predpokladaný počet merných jednotiek ]]*Tabuľka1[[#This Row],[cena za mernú jednotku*                        (v EUR bez DPH)]]</f>
        <v>0</v>
      </c>
    </row>
    <row r="171" spans="1:8" ht="12.75" customHeight="1">
      <c r="A171" s="21" t="s">
        <v>302</v>
      </c>
      <c r="B171" s="21" t="s">
        <v>303</v>
      </c>
      <c r="C171" s="33" t="s">
        <v>361</v>
      </c>
      <c r="D171" s="34" t="s">
        <v>362</v>
      </c>
      <c r="E171" s="16" t="s">
        <v>36</v>
      </c>
      <c r="F171" s="19">
        <v>2</v>
      </c>
      <c r="G171" s="19"/>
      <c r="H171" s="19">
        <f>Tabuľka1[[#This Row],[predpokladaný počet merných jednotiek ]]*Tabuľka1[[#This Row],[cena za mernú jednotku*                        (v EUR bez DPH)]]</f>
        <v>0</v>
      </c>
    </row>
    <row r="172" spans="1:8" ht="12.75" customHeight="1">
      <c r="A172" s="21" t="s">
        <v>302</v>
      </c>
      <c r="B172" s="21" t="s">
        <v>303</v>
      </c>
      <c r="C172" s="33" t="s">
        <v>363</v>
      </c>
      <c r="D172" s="34" t="s">
        <v>364</v>
      </c>
      <c r="E172" s="16" t="s">
        <v>36</v>
      </c>
      <c r="F172" s="19">
        <v>2</v>
      </c>
      <c r="G172" s="19"/>
      <c r="H172" s="19">
        <f>Tabuľka1[[#This Row],[predpokladaný počet merných jednotiek ]]*Tabuľka1[[#This Row],[cena za mernú jednotku*                        (v EUR bez DPH)]]</f>
        <v>0</v>
      </c>
    </row>
    <row r="173" spans="1:8" ht="12.75" customHeight="1">
      <c r="A173" s="21" t="s">
        <v>302</v>
      </c>
      <c r="B173" s="21" t="s">
        <v>303</v>
      </c>
      <c r="C173" s="33" t="s">
        <v>359</v>
      </c>
      <c r="D173" s="34" t="s">
        <v>360</v>
      </c>
      <c r="E173" s="16" t="s">
        <v>36</v>
      </c>
      <c r="F173" s="19">
        <v>2</v>
      </c>
      <c r="G173" s="19"/>
      <c r="H173" s="19">
        <f>Tabuľka1[[#This Row],[predpokladaný počet merných jednotiek ]]*Tabuľka1[[#This Row],[cena za mernú jednotku*                        (v EUR bez DPH)]]</f>
        <v>0</v>
      </c>
    </row>
    <row r="174" spans="1:8" ht="12.75" customHeight="1">
      <c r="A174" s="21" t="s">
        <v>302</v>
      </c>
      <c r="B174" s="21" t="s">
        <v>303</v>
      </c>
      <c r="C174" s="33" t="s">
        <v>365</v>
      </c>
      <c r="D174" s="34" t="s">
        <v>366</v>
      </c>
      <c r="E174" s="16" t="s">
        <v>36</v>
      </c>
      <c r="F174" s="19">
        <v>2</v>
      </c>
      <c r="G174" s="19"/>
      <c r="H174" s="19">
        <f>Tabuľka1[[#This Row],[predpokladaný počet merných jednotiek ]]*Tabuľka1[[#This Row],[cena za mernú jednotku*                        (v EUR bez DPH)]]</f>
        <v>0</v>
      </c>
    </row>
    <row r="175" spans="1:8" ht="12.75" customHeight="1">
      <c r="A175" s="21" t="s">
        <v>302</v>
      </c>
      <c r="B175" s="21" t="s">
        <v>303</v>
      </c>
      <c r="C175" s="35" t="s">
        <v>367</v>
      </c>
      <c r="D175" s="36" t="s">
        <v>368</v>
      </c>
      <c r="E175" s="35" t="s">
        <v>36</v>
      </c>
      <c r="F175" s="19">
        <v>1</v>
      </c>
      <c r="G175" s="19"/>
      <c r="H175" s="19">
        <f>Tabuľka1[[#This Row],[predpokladaný počet merných jednotiek ]]*Tabuľka1[[#This Row],[cena za mernú jednotku*                        (v EUR bez DPH)]]</f>
        <v>0</v>
      </c>
    </row>
    <row r="176" spans="1:8" ht="12.75" customHeight="1">
      <c r="A176" s="21" t="s">
        <v>302</v>
      </c>
      <c r="B176" s="21" t="s">
        <v>303</v>
      </c>
      <c r="C176" s="35" t="s">
        <v>369</v>
      </c>
      <c r="D176" s="36" t="s">
        <v>370</v>
      </c>
      <c r="E176" s="35" t="s">
        <v>36</v>
      </c>
      <c r="F176" s="19">
        <v>1</v>
      </c>
      <c r="G176" s="19"/>
      <c r="H176" s="19">
        <f>Tabuľka1[[#This Row],[predpokladaný počet merných jednotiek ]]*Tabuľka1[[#This Row],[cena za mernú jednotku*                        (v EUR bez DPH)]]</f>
        <v>0</v>
      </c>
    </row>
    <row r="177" spans="1:8" ht="12.75" customHeight="1">
      <c r="A177" s="21" t="s">
        <v>302</v>
      </c>
      <c r="B177" s="21" t="s">
        <v>303</v>
      </c>
      <c r="C177" s="35" t="s">
        <v>371</v>
      </c>
      <c r="D177" s="36" t="s">
        <v>372</v>
      </c>
      <c r="E177" s="35" t="s">
        <v>36</v>
      </c>
      <c r="F177" s="19">
        <v>40</v>
      </c>
      <c r="G177" s="19"/>
      <c r="H177" s="19">
        <f>Tabuľka1[[#This Row],[predpokladaný počet merných jednotiek ]]*Tabuľka1[[#This Row],[cena za mernú jednotku*                        (v EUR bez DPH)]]</f>
        <v>0</v>
      </c>
    </row>
    <row r="178" spans="1:8" ht="12.75" customHeight="1">
      <c r="A178" s="21" t="s">
        <v>302</v>
      </c>
      <c r="B178" s="21" t="s">
        <v>303</v>
      </c>
      <c r="C178" s="35" t="s">
        <v>373</v>
      </c>
      <c r="D178" s="36" t="s">
        <v>374</v>
      </c>
      <c r="E178" s="35" t="s">
        <v>36</v>
      </c>
      <c r="F178" s="19">
        <v>4</v>
      </c>
      <c r="G178" s="19"/>
      <c r="H178" s="19">
        <f>Tabuľka1[[#This Row],[predpokladaný počet merných jednotiek ]]*Tabuľka1[[#This Row],[cena za mernú jednotku*                        (v EUR bez DPH)]]</f>
        <v>0</v>
      </c>
    </row>
    <row r="179" spans="1:8" ht="12.75" customHeight="1">
      <c r="A179" s="21" t="s">
        <v>302</v>
      </c>
      <c r="B179" s="21" t="s">
        <v>303</v>
      </c>
      <c r="C179" s="33" t="s">
        <v>375</v>
      </c>
      <c r="D179" s="34" t="s">
        <v>376</v>
      </c>
      <c r="E179" s="16" t="s">
        <v>36</v>
      </c>
      <c r="F179" s="19">
        <v>2</v>
      </c>
      <c r="G179" s="19"/>
      <c r="H179" s="19">
        <f>Tabuľka1[[#This Row],[predpokladaný počet merných jednotiek ]]*Tabuľka1[[#This Row],[cena za mernú jednotku*                        (v EUR bez DPH)]]</f>
        <v>0</v>
      </c>
    </row>
    <row r="180" spans="1:8" ht="12.75" customHeight="1">
      <c r="A180" s="21" t="s">
        <v>302</v>
      </c>
      <c r="B180" s="21" t="s">
        <v>303</v>
      </c>
      <c r="C180" s="33" t="s">
        <v>377</v>
      </c>
      <c r="D180" s="34" t="s">
        <v>378</v>
      </c>
      <c r="E180" s="16" t="s">
        <v>36</v>
      </c>
      <c r="F180" s="19">
        <v>2</v>
      </c>
      <c r="G180" s="19"/>
      <c r="H180" s="19">
        <f>Tabuľka1[[#This Row],[predpokladaný počet merných jednotiek ]]*Tabuľka1[[#This Row],[cena za mernú jednotku*                        (v EUR bez DPH)]]</f>
        <v>0</v>
      </c>
    </row>
    <row r="181" spans="1:8" ht="12.75" customHeight="1">
      <c r="A181" s="21" t="s">
        <v>302</v>
      </c>
      <c r="B181" s="21" t="s">
        <v>303</v>
      </c>
      <c r="C181" s="33" t="s">
        <v>379</v>
      </c>
      <c r="D181" s="34" t="s">
        <v>380</v>
      </c>
      <c r="E181" s="16" t="s">
        <v>36</v>
      </c>
      <c r="F181" s="19">
        <v>2</v>
      </c>
      <c r="G181" s="19"/>
      <c r="H181" s="19">
        <f>Tabuľka1[[#This Row],[predpokladaný počet merných jednotiek ]]*Tabuľka1[[#This Row],[cena za mernú jednotku*                        (v EUR bez DPH)]]</f>
        <v>0</v>
      </c>
    </row>
    <row r="182" spans="1:8" ht="12.75" customHeight="1">
      <c r="A182" s="21" t="s">
        <v>302</v>
      </c>
      <c r="B182" s="21" t="s">
        <v>303</v>
      </c>
      <c r="C182" s="35" t="s">
        <v>381</v>
      </c>
      <c r="D182" s="36" t="s">
        <v>382</v>
      </c>
      <c r="E182" s="35" t="s">
        <v>36</v>
      </c>
      <c r="F182" s="19">
        <v>250</v>
      </c>
      <c r="G182" s="19"/>
      <c r="H182" s="19">
        <f>Tabuľka1[[#This Row],[predpokladaný počet merných jednotiek ]]*Tabuľka1[[#This Row],[cena za mernú jednotku*                        (v EUR bez DPH)]]</f>
        <v>0</v>
      </c>
    </row>
    <row r="183" spans="1:8" ht="12.75" customHeight="1">
      <c r="A183" s="21" t="s">
        <v>302</v>
      </c>
      <c r="B183" s="21" t="s">
        <v>303</v>
      </c>
      <c r="C183" s="33" t="s">
        <v>383</v>
      </c>
      <c r="D183" s="34" t="s">
        <v>384</v>
      </c>
      <c r="E183" s="16" t="s">
        <v>36</v>
      </c>
      <c r="F183" s="19">
        <v>2</v>
      </c>
      <c r="G183" s="19"/>
      <c r="H183" s="19">
        <f>Tabuľka1[[#This Row],[predpokladaný počet merných jednotiek ]]*Tabuľka1[[#This Row],[cena za mernú jednotku*                        (v EUR bez DPH)]]</f>
        <v>0</v>
      </c>
    </row>
    <row r="184" spans="1:8" ht="12.75" customHeight="1">
      <c r="A184" s="21" t="s">
        <v>302</v>
      </c>
      <c r="B184" s="21" t="s">
        <v>303</v>
      </c>
      <c r="C184" s="33" t="s">
        <v>385</v>
      </c>
      <c r="D184" s="34" t="s">
        <v>386</v>
      </c>
      <c r="E184" s="16" t="s">
        <v>36</v>
      </c>
      <c r="F184" s="19">
        <v>2</v>
      </c>
      <c r="G184" s="19"/>
      <c r="H184" s="19">
        <f>Tabuľka1[[#This Row],[predpokladaný počet merných jednotiek ]]*Tabuľka1[[#This Row],[cena za mernú jednotku*                        (v EUR bez DPH)]]</f>
        <v>0</v>
      </c>
    </row>
    <row r="185" spans="1:8" ht="12.75" customHeight="1">
      <c r="A185" s="21" t="s">
        <v>302</v>
      </c>
      <c r="B185" s="21" t="s">
        <v>303</v>
      </c>
      <c r="C185" s="33" t="s">
        <v>387</v>
      </c>
      <c r="D185" s="34" t="s">
        <v>388</v>
      </c>
      <c r="E185" s="16" t="s">
        <v>36</v>
      </c>
      <c r="F185" s="19">
        <v>2</v>
      </c>
      <c r="G185" s="19"/>
      <c r="H185" s="19">
        <f>Tabuľka1[[#This Row],[predpokladaný počet merných jednotiek ]]*Tabuľka1[[#This Row],[cena za mernú jednotku*                        (v EUR bez DPH)]]</f>
        <v>0</v>
      </c>
    </row>
    <row r="186" spans="1:8" ht="12.75" customHeight="1">
      <c r="A186" s="37" t="s">
        <v>389</v>
      </c>
      <c r="B186" s="37" t="s">
        <v>390</v>
      </c>
      <c r="C186" s="38" t="s">
        <v>391</v>
      </c>
      <c r="D186" s="39" t="s">
        <v>392</v>
      </c>
      <c r="E186" s="16" t="s">
        <v>36</v>
      </c>
      <c r="F186" s="19">
        <v>2</v>
      </c>
      <c r="G186" s="19"/>
      <c r="H186" s="19">
        <f>Tabuľka1[[#This Row],[predpokladaný počet merných jednotiek ]]*Tabuľka1[[#This Row],[cena za mernú jednotku*                        (v EUR bez DPH)]]</f>
        <v>0</v>
      </c>
    </row>
    <row r="187" spans="1:8" ht="12.75" customHeight="1">
      <c r="A187" s="37" t="s">
        <v>389</v>
      </c>
      <c r="B187" s="37" t="s">
        <v>393</v>
      </c>
      <c r="C187" s="40" t="s">
        <v>394</v>
      </c>
      <c r="D187" s="39" t="s">
        <v>392</v>
      </c>
      <c r="E187" s="16" t="s">
        <v>36</v>
      </c>
      <c r="F187" s="19">
        <v>2</v>
      </c>
      <c r="G187" s="19"/>
      <c r="H187" s="19">
        <f>Tabuľka1[[#This Row],[predpokladaný počet merných jednotiek ]]*Tabuľka1[[#This Row],[cena za mernú jednotku*                        (v EUR bez DPH)]]</f>
        <v>0</v>
      </c>
    </row>
    <row r="188" spans="1:8" ht="12.75" customHeight="1">
      <c r="A188" s="37" t="s">
        <v>389</v>
      </c>
      <c r="B188" s="37" t="s">
        <v>395</v>
      </c>
      <c r="C188" s="40" t="s">
        <v>396</v>
      </c>
      <c r="D188" s="39" t="s">
        <v>392</v>
      </c>
      <c r="E188" s="16" t="s">
        <v>36</v>
      </c>
      <c r="F188" s="19">
        <v>2</v>
      </c>
      <c r="G188" s="19"/>
      <c r="H188" s="19">
        <f>Tabuľka1[[#This Row],[predpokladaný počet merných jednotiek ]]*Tabuľka1[[#This Row],[cena za mernú jednotku*                        (v EUR bez DPH)]]</f>
        <v>0</v>
      </c>
    </row>
    <row r="189" spans="1:8" ht="12.75" customHeight="1">
      <c r="A189" s="37" t="s">
        <v>397</v>
      </c>
      <c r="B189" s="37" t="s">
        <v>398</v>
      </c>
      <c r="C189" s="38" t="s">
        <v>399</v>
      </c>
      <c r="D189" s="39" t="s">
        <v>392</v>
      </c>
      <c r="E189" s="16" t="s">
        <v>36</v>
      </c>
      <c r="F189" s="19">
        <v>2</v>
      </c>
      <c r="G189" s="19"/>
      <c r="H189" s="19">
        <f>Tabuľka1[[#This Row],[predpokladaný počet merných jednotiek ]]*Tabuľka1[[#This Row],[cena za mernú jednotku*                        (v EUR bez DPH)]]</f>
        <v>0</v>
      </c>
    </row>
    <row r="190" spans="1:8" ht="12.75" customHeight="1">
      <c r="A190" s="37" t="s">
        <v>400</v>
      </c>
      <c r="B190" s="37" t="s">
        <v>401</v>
      </c>
      <c r="C190" s="38" t="s">
        <v>399</v>
      </c>
      <c r="D190" s="39" t="s">
        <v>392</v>
      </c>
      <c r="E190" s="16" t="s">
        <v>36</v>
      </c>
      <c r="F190" s="19">
        <v>2</v>
      </c>
      <c r="G190" s="19"/>
      <c r="H190" s="19">
        <f>Tabuľka1[[#This Row],[predpokladaný počet merných jednotiek ]]*Tabuľka1[[#This Row],[cena za mernú jednotku*                        (v EUR bez DPH)]]</f>
        <v>0</v>
      </c>
    </row>
    <row r="191" spans="1:8" ht="12.75" customHeight="1">
      <c r="A191" s="37" t="s">
        <v>402</v>
      </c>
      <c r="B191" s="37" t="s">
        <v>403</v>
      </c>
      <c r="C191" s="38" t="s">
        <v>399</v>
      </c>
      <c r="D191" s="39" t="s">
        <v>392</v>
      </c>
      <c r="E191" s="16" t="s">
        <v>36</v>
      </c>
      <c r="F191" s="19">
        <v>2</v>
      </c>
      <c r="G191" s="19"/>
      <c r="H191" s="19">
        <f>Tabuľka1[[#This Row],[predpokladaný počet merných jednotiek ]]*Tabuľka1[[#This Row],[cena za mernú jednotku*                        (v EUR bez DPH)]]</f>
        <v>0</v>
      </c>
    </row>
    <row r="192" spans="1:8" ht="12.75" customHeight="1">
      <c r="A192" s="37" t="s">
        <v>402</v>
      </c>
      <c r="B192" s="37" t="s">
        <v>404</v>
      </c>
      <c r="C192" s="38" t="s">
        <v>399</v>
      </c>
      <c r="D192" s="39" t="s">
        <v>392</v>
      </c>
      <c r="E192" s="16" t="s">
        <v>36</v>
      </c>
      <c r="F192" s="19">
        <v>2</v>
      </c>
      <c r="G192" s="19"/>
      <c r="H192" s="19">
        <f>Tabuľka1[[#This Row],[predpokladaný počet merných jednotiek ]]*Tabuľka1[[#This Row],[cena za mernú jednotku*                        (v EUR bez DPH)]]</f>
        <v>0</v>
      </c>
    </row>
    <row r="193" spans="1:8" ht="12.75" customHeight="1">
      <c r="A193" s="37" t="s">
        <v>405</v>
      </c>
      <c r="B193" s="37" t="s">
        <v>406</v>
      </c>
      <c r="C193" s="38" t="s">
        <v>407</v>
      </c>
      <c r="D193" s="39" t="s">
        <v>392</v>
      </c>
      <c r="E193" s="16" t="s">
        <v>36</v>
      </c>
      <c r="F193" s="19">
        <v>2</v>
      </c>
      <c r="G193" s="19"/>
      <c r="H193" s="19">
        <f>Tabuľka1[[#This Row],[predpokladaný počet merných jednotiek ]]*Tabuľka1[[#This Row],[cena za mernú jednotku*                        (v EUR bez DPH)]]</f>
        <v>0</v>
      </c>
    </row>
    <row r="194" spans="1:8" ht="12.75" customHeight="1">
      <c r="A194" s="37" t="s">
        <v>408</v>
      </c>
      <c r="B194" s="37" t="s">
        <v>409</v>
      </c>
      <c r="C194" s="38" t="s">
        <v>407</v>
      </c>
      <c r="D194" s="39" t="s">
        <v>392</v>
      </c>
      <c r="E194" s="16" t="s">
        <v>36</v>
      </c>
      <c r="F194" s="19">
        <v>2</v>
      </c>
      <c r="G194" s="19"/>
      <c r="H194" s="19">
        <f>Tabuľka1[[#This Row],[predpokladaný počet merných jednotiek ]]*Tabuľka1[[#This Row],[cena za mernú jednotku*                        (v EUR bez DPH)]]</f>
        <v>0</v>
      </c>
    </row>
    <row r="195" spans="1:8" ht="12.75" customHeight="1">
      <c r="A195" s="37" t="s">
        <v>400</v>
      </c>
      <c r="B195" s="37" t="s">
        <v>410</v>
      </c>
      <c r="C195" s="38" t="s">
        <v>411</v>
      </c>
      <c r="D195" s="39" t="s">
        <v>392</v>
      </c>
      <c r="E195" s="16" t="s">
        <v>36</v>
      </c>
      <c r="F195" s="19">
        <v>2</v>
      </c>
      <c r="G195" s="19"/>
      <c r="H195" s="19">
        <f>Tabuľka1[[#This Row],[predpokladaný počet merných jednotiek ]]*Tabuľka1[[#This Row],[cena za mernú jednotku*                        (v EUR bez DPH)]]</f>
        <v>0</v>
      </c>
    </row>
    <row r="196" spans="1:8" ht="12.75" customHeight="1">
      <c r="A196" s="37" t="s">
        <v>400</v>
      </c>
      <c r="B196" s="37" t="s">
        <v>412</v>
      </c>
      <c r="C196" s="38" t="s">
        <v>411</v>
      </c>
      <c r="D196" s="39" t="s">
        <v>392</v>
      </c>
      <c r="E196" s="16" t="s">
        <v>36</v>
      </c>
      <c r="F196" s="19">
        <v>2</v>
      </c>
      <c r="G196" s="19"/>
      <c r="H196" s="19">
        <f>Tabuľka1[[#This Row],[predpokladaný počet merných jednotiek ]]*Tabuľka1[[#This Row],[cena za mernú jednotku*                        (v EUR bez DPH)]]</f>
        <v>0</v>
      </c>
    </row>
    <row r="197" spans="1:8" ht="12.75" customHeight="1">
      <c r="A197" s="37" t="s">
        <v>402</v>
      </c>
      <c r="B197" s="37" t="s">
        <v>413</v>
      </c>
      <c r="C197" s="38" t="s">
        <v>414</v>
      </c>
      <c r="D197" s="39" t="s">
        <v>392</v>
      </c>
      <c r="E197" s="16" t="s">
        <v>36</v>
      </c>
      <c r="F197" s="19">
        <v>2</v>
      </c>
      <c r="G197" s="19"/>
      <c r="H197" s="19">
        <f>Tabuľka1[[#This Row],[predpokladaný počet merných jednotiek ]]*Tabuľka1[[#This Row],[cena za mernú jednotku*                        (v EUR bez DPH)]]</f>
        <v>0</v>
      </c>
    </row>
    <row r="198" spans="1:8" ht="12.75" customHeight="1">
      <c r="A198" s="37" t="s">
        <v>397</v>
      </c>
      <c r="B198" s="37" t="s">
        <v>415</v>
      </c>
      <c r="C198" s="38" t="s">
        <v>414</v>
      </c>
      <c r="D198" s="39" t="s">
        <v>392</v>
      </c>
      <c r="E198" s="16" t="s">
        <v>36</v>
      </c>
      <c r="F198" s="19">
        <v>2</v>
      </c>
      <c r="G198" s="19"/>
      <c r="H198" s="19">
        <f>Tabuľka1[[#This Row],[predpokladaný počet merných jednotiek ]]*Tabuľka1[[#This Row],[cena za mernú jednotku*                        (v EUR bez DPH)]]</f>
        <v>0</v>
      </c>
    </row>
    <row r="199" spans="1:8" ht="12.75" customHeight="1">
      <c r="A199" s="37" t="s">
        <v>400</v>
      </c>
      <c r="B199" s="37" t="s">
        <v>416</v>
      </c>
      <c r="C199" s="38" t="s">
        <v>414</v>
      </c>
      <c r="D199" s="39" t="s">
        <v>392</v>
      </c>
      <c r="E199" s="16" t="s">
        <v>36</v>
      </c>
      <c r="F199" s="19">
        <v>2</v>
      </c>
      <c r="G199" s="19"/>
      <c r="H199" s="19">
        <f>Tabuľka1[[#This Row],[predpokladaný počet merných jednotiek ]]*Tabuľka1[[#This Row],[cena za mernú jednotku*                        (v EUR bez DPH)]]</f>
        <v>0</v>
      </c>
    </row>
    <row r="200" spans="1:8" ht="12.75" customHeight="1">
      <c r="A200" s="37" t="s">
        <v>402</v>
      </c>
      <c r="B200" s="37" t="s">
        <v>417</v>
      </c>
      <c r="C200" s="38" t="s">
        <v>414</v>
      </c>
      <c r="D200" s="39" t="s">
        <v>392</v>
      </c>
      <c r="E200" s="16" t="s">
        <v>36</v>
      </c>
      <c r="F200" s="19">
        <v>2</v>
      </c>
      <c r="G200" s="19"/>
      <c r="H200" s="19">
        <f>Tabuľka1[[#This Row],[predpokladaný počet merných jednotiek ]]*Tabuľka1[[#This Row],[cena za mernú jednotku*                        (v EUR bez DPH)]]</f>
        <v>0</v>
      </c>
    </row>
    <row r="201" spans="1:8" ht="12.75" customHeight="1">
      <c r="A201" s="37" t="s">
        <v>402</v>
      </c>
      <c r="B201" s="37" t="s">
        <v>418</v>
      </c>
      <c r="C201" s="38" t="s">
        <v>414</v>
      </c>
      <c r="D201" s="39" t="s">
        <v>392</v>
      </c>
      <c r="E201" s="16" t="s">
        <v>36</v>
      </c>
      <c r="F201" s="19">
        <v>2</v>
      </c>
      <c r="G201" s="19"/>
      <c r="H201" s="19">
        <f>Tabuľka1[[#This Row],[predpokladaný počet merných jednotiek ]]*Tabuľka1[[#This Row],[cena za mernú jednotku*                        (v EUR bez DPH)]]</f>
        <v>0</v>
      </c>
    </row>
    <row r="202" spans="1:8" ht="12.75" customHeight="1">
      <c r="A202" s="37" t="s">
        <v>402</v>
      </c>
      <c r="B202" s="37" t="s">
        <v>419</v>
      </c>
      <c r="C202" s="38" t="s">
        <v>414</v>
      </c>
      <c r="D202" s="39" t="s">
        <v>392</v>
      </c>
      <c r="E202" s="16" t="s">
        <v>36</v>
      </c>
      <c r="F202" s="19">
        <v>2</v>
      </c>
      <c r="G202" s="19"/>
      <c r="H202" s="19">
        <f>Tabuľka1[[#This Row],[predpokladaný počet merných jednotiek ]]*Tabuľka1[[#This Row],[cena za mernú jednotku*                        (v EUR bez DPH)]]</f>
        <v>0</v>
      </c>
    </row>
    <row r="203" spans="1:8" ht="12.75" customHeight="1">
      <c r="A203" s="37" t="s">
        <v>402</v>
      </c>
      <c r="B203" s="37" t="s">
        <v>420</v>
      </c>
      <c r="C203" s="38" t="s">
        <v>414</v>
      </c>
      <c r="D203" s="39" t="s">
        <v>392</v>
      </c>
      <c r="E203" s="16" t="s">
        <v>36</v>
      </c>
      <c r="F203" s="19">
        <v>2</v>
      </c>
      <c r="G203" s="19"/>
      <c r="H203" s="19">
        <f>Tabuľka1[[#This Row],[predpokladaný počet merných jednotiek ]]*Tabuľka1[[#This Row],[cena za mernú jednotku*                        (v EUR bez DPH)]]</f>
        <v>0</v>
      </c>
    </row>
    <row r="204" spans="1:8" ht="12.75" customHeight="1">
      <c r="A204" s="37" t="s">
        <v>421</v>
      </c>
      <c r="B204" s="37" t="s">
        <v>422</v>
      </c>
      <c r="C204" s="38" t="s">
        <v>414</v>
      </c>
      <c r="D204" s="39" t="s">
        <v>392</v>
      </c>
      <c r="E204" s="16" t="s">
        <v>36</v>
      </c>
      <c r="F204" s="19">
        <v>2</v>
      </c>
      <c r="G204" s="19"/>
      <c r="H204" s="19">
        <f>Tabuľka1[[#This Row],[predpokladaný počet merných jednotiek ]]*Tabuľka1[[#This Row],[cena za mernú jednotku*                        (v EUR bez DPH)]]</f>
        <v>0</v>
      </c>
    </row>
    <row r="205" spans="1:8" ht="12.75" customHeight="1">
      <c r="A205" s="37" t="s">
        <v>402</v>
      </c>
      <c r="B205" s="37" t="s">
        <v>423</v>
      </c>
      <c r="C205" s="38" t="s">
        <v>424</v>
      </c>
      <c r="D205" s="39" t="s">
        <v>392</v>
      </c>
      <c r="E205" s="16" t="s">
        <v>36</v>
      </c>
      <c r="F205" s="19">
        <v>2</v>
      </c>
      <c r="G205" s="19"/>
      <c r="H205" s="19">
        <f>Tabuľka1[[#This Row],[predpokladaný počet merných jednotiek ]]*Tabuľka1[[#This Row],[cena za mernú jednotku*                        (v EUR bez DPH)]]</f>
        <v>0</v>
      </c>
    </row>
    <row r="206" spans="1:8" ht="12.75" customHeight="1">
      <c r="A206" s="37" t="s">
        <v>402</v>
      </c>
      <c r="B206" s="37" t="s">
        <v>425</v>
      </c>
      <c r="C206" s="38" t="s">
        <v>424</v>
      </c>
      <c r="D206" s="39" t="s">
        <v>392</v>
      </c>
      <c r="E206" s="16" t="s">
        <v>36</v>
      </c>
      <c r="F206" s="19">
        <v>2</v>
      </c>
      <c r="G206" s="19"/>
      <c r="H206" s="19">
        <f>Tabuľka1[[#This Row],[predpokladaný počet merných jednotiek ]]*Tabuľka1[[#This Row],[cena za mernú jednotku*                        (v EUR bez DPH)]]</f>
        <v>0</v>
      </c>
    </row>
    <row r="207" spans="1:8" ht="12.75" customHeight="1">
      <c r="A207" s="37" t="s">
        <v>402</v>
      </c>
      <c r="B207" s="37" t="s">
        <v>426</v>
      </c>
      <c r="C207" s="38" t="s">
        <v>424</v>
      </c>
      <c r="D207" s="39" t="s">
        <v>392</v>
      </c>
      <c r="E207" s="16" t="s">
        <v>36</v>
      </c>
      <c r="F207" s="19">
        <v>2</v>
      </c>
      <c r="G207" s="19"/>
      <c r="H207" s="19">
        <f>Tabuľka1[[#This Row],[predpokladaný počet merných jednotiek ]]*Tabuľka1[[#This Row],[cena za mernú jednotku*                        (v EUR bez DPH)]]</f>
        <v>0</v>
      </c>
    </row>
    <row r="208" spans="1:8" ht="12.75" customHeight="1">
      <c r="A208" s="37" t="s">
        <v>402</v>
      </c>
      <c r="B208" s="37" t="s">
        <v>427</v>
      </c>
      <c r="C208" s="38" t="s">
        <v>424</v>
      </c>
      <c r="D208" s="39" t="s">
        <v>392</v>
      </c>
      <c r="E208" s="16" t="s">
        <v>36</v>
      </c>
      <c r="F208" s="19">
        <v>2</v>
      </c>
      <c r="G208" s="19"/>
      <c r="H208" s="19">
        <f>Tabuľka1[[#This Row],[predpokladaný počet merných jednotiek ]]*Tabuľka1[[#This Row],[cena za mernú jednotku*                        (v EUR bez DPH)]]</f>
        <v>0</v>
      </c>
    </row>
    <row r="209" spans="1:8" ht="12.75" customHeight="1">
      <c r="A209" s="37" t="s">
        <v>397</v>
      </c>
      <c r="B209" s="37" t="s">
        <v>428</v>
      </c>
      <c r="C209" s="38" t="s">
        <v>429</v>
      </c>
      <c r="D209" s="39" t="s">
        <v>392</v>
      </c>
      <c r="E209" s="16" t="s">
        <v>36</v>
      </c>
      <c r="F209" s="19">
        <v>2</v>
      </c>
      <c r="G209" s="19"/>
      <c r="H209" s="19">
        <f>Tabuľka1[[#This Row],[predpokladaný počet merných jednotiek ]]*Tabuľka1[[#This Row],[cena za mernú jednotku*                        (v EUR bez DPH)]]</f>
        <v>0</v>
      </c>
    </row>
    <row r="210" spans="1:8" ht="12.75" customHeight="1">
      <c r="A210" s="37" t="s">
        <v>400</v>
      </c>
      <c r="B210" s="37" t="s">
        <v>430</v>
      </c>
      <c r="C210" s="38" t="s">
        <v>431</v>
      </c>
      <c r="D210" s="39" t="s">
        <v>392</v>
      </c>
      <c r="E210" s="16" t="s">
        <v>36</v>
      </c>
      <c r="F210" s="19">
        <v>2</v>
      </c>
      <c r="G210" s="19"/>
      <c r="H210" s="19">
        <f>Tabuľka1[[#This Row],[predpokladaný počet merných jednotiek ]]*Tabuľka1[[#This Row],[cena za mernú jednotku*                        (v EUR bez DPH)]]</f>
        <v>0</v>
      </c>
    </row>
    <row r="211" spans="1:8" ht="12.75" customHeight="1">
      <c r="A211" s="37" t="s">
        <v>402</v>
      </c>
      <c r="B211" s="37" t="s">
        <v>432</v>
      </c>
      <c r="C211" s="38" t="s">
        <v>431</v>
      </c>
      <c r="D211" s="39" t="s">
        <v>392</v>
      </c>
      <c r="E211" s="16" t="s">
        <v>36</v>
      </c>
      <c r="F211" s="19">
        <v>2</v>
      </c>
      <c r="G211" s="19"/>
      <c r="H211" s="19">
        <f>Tabuľka1[[#This Row],[predpokladaný počet merných jednotiek ]]*Tabuľka1[[#This Row],[cena za mernú jednotku*                        (v EUR bez DPH)]]</f>
        <v>0</v>
      </c>
    </row>
    <row r="212" spans="1:8" ht="12.75" customHeight="1">
      <c r="A212" s="37" t="s">
        <v>400</v>
      </c>
      <c r="B212" s="37" t="s">
        <v>433</v>
      </c>
      <c r="C212" s="38" t="s">
        <v>431</v>
      </c>
      <c r="D212" s="39" t="s">
        <v>392</v>
      </c>
      <c r="E212" s="16" t="s">
        <v>36</v>
      </c>
      <c r="F212" s="19">
        <v>2</v>
      </c>
      <c r="G212" s="19"/>
      <c r="H212" s="19">
        <f>Tabuľka1[[#This Row],[predpokladaný počet merných jednotiek ]]*Tabuľka1[[#This Row],[cena za mernú jednotku*                        (v EUR bez DPH)]]</f>
        <v>0</v>
      </c>
    </row>
    <row r="213" spans="1:8" ht="12.75" customHeight="1">
      <c r="A213" s="37" t="s">
        <v>400</v>
      </c>
      <c r="B213" s="37" t="s">
        <v>434</v>
      </c>
      <c r="C213" s="38" t="s">
        <v>431</v>
      </c>
      <c r="D213" s="39" t="s">
        <v>392</v>
      </c>
      <c r="E213" s="16" t="s">
        <v>36</v>
      </c>
      <c r="F213" s="19">
        <v>2</v>
      </c>
      <c r="G213" s="19"/>
      <c r="H213" s="19">
        <f>Tabuľka1[[#This Row],[predpokladaný počet merných jednotiek ]]*Tabuľka1[[#This Row],[cena za mernú jednotku*                        (v EUR bez DPH)]]</f>
        <v>0</v>
      </c>
    </row>
    <row r="214" spans="1:8" ht="12.75" customHeight="1">
      <c r="A214" s="37" t="s">
        <v>402</v>
      </c>
      <c r="B214" s="37" t="s">
        <v>435</v>
      </c>
      <c r="C214" s="38" t="s">
        <v>431</v>
      </c>
      <c r="D214" s="39" t="s">
        <v>392</v>
      </c>
      <c r="E214" s="16" t="s">
        <v>36</v>
      </c>
      <c r="F214" s="19">
        <v>2</v>
      </c>
      <c r="G214" s="19"/>
      <c r="H214" s="19">
        <f>Tabuľka1[[#This Row],[predpokladaný počet merných jednotiek ]]*Tabuľka1[[#This Row],[cena za mernú jednotku*                        (v EUR bez DPH)]]</f>
        <v>0</v>
      </c>
    </row>
    <row r="215" spans="1:8" ht="12.75" customHeight="1">
      <c r="A215" s="37" t="s">
        <v>402</v>
      </c>
      <c r="B215" s="37" t="s">
        <v>436</v>
      </c>
      <c r="C215" s="38" t="s">
        <v>431</v>
      </c>
      <c r="D215" s="39" t="s">
        <v>392</v>
      </c>
      <c r="E215" s="16" t="s">
        <v>36</v>
      </c>
      <c r="F215" s="19">
        <v>2</v>
      </c>
      <c r="G215" s="19"/>
      <c r="H215" s="19">
        <f>Tabuľka1[[#This Row],[predpokladaný počet merných jednotiek ]]*Tabuľka1[[#This Row],[cena za mernú jednotku*                        (v EUR bez DPH)]]</f>
        <v>0</v>
      </c>
    </row>
    <row r="216" spans="1:8" ht="12.75" customHeight="1">
      <c r="A216" s="37" t="s">
        <v>402</v>
      </c>
      <c r="B216" s="37" t="s">
        <v>437</v>
      </c>
      <c r="C216" s="38" t="s">
        <v>438</v>
      </c>
      <c r="D216" s="39" t="s">
        <v>392</v>
      </c>
      <c r="E216" s="16" t="s">
        <v>36</v>
      </c>
      <c r="F216" s="19">
        <v>2</v>
      </c>
      <c r="G216" s="19"/>
      <c r="H216" s="19">
        <f>Tabuľka1[[#This Row],[predpokladaný počet merných jednotiek ]]*Tabuľka1[[#This Row],[cena za mernú jednotku*                        (v EUR bez DPH)]]</f>
        <v>0</v>
      </c>
    </row>
    <row r="217" spans="1:8" ht="12.75" customHeight="1">
      <c r="A217" s="21" t="s">
        <v>439</v>
      </c>
      <c r="B217" s="41" t="s">
        <v>440</v>
      </c>
      <c r="C217" s="42" t="s">
        <v>441</v>
      </c>
      <c r="D217" s="39" t="s">
        <v>392</v>
      </c>
      <c r="E217" s="16" t="s">
        <v>36</v>
      </c>
      <c r="F217" s="19">
        <v>2</v>
      </c>
      <c r="G217" s="19"/>
      <c r="H217" s="19">
        <f>Tabuľka1[[#This Row],[predpokladaný počet merných jednotiek ]]*Tabuľka1[[#This Row],[cena za mernú jednotku*                        (v EUR bez DPH)]]</f>
        <v>0</v>
      </c>
    </row>
    <row r="218" spans="1:8" ht="12.75" customHeight="1">
      <c r="A218" s="37" t="s">
        <v>402</v>
      </c>
      <c r="B218" s="40" t="s">
        <v>442</v>
      </c>
      <c r="C218" s="16" t="s">
        <v>443</v>
      </c>
      <c r="D218" s="39" t="s">
        <v>392</v>
      </c>
      <c r="E218" s="16" t="s">
        <v>36</v>
      </c>
      <c r="F218" s="19">
        <v>2</v>
      </c>
      <c r="G218" s="19"/>
      <c r="H218" s="19">
        <f>Tabuľka1[[#This Row],[predpokladaný počet merných jednotiek ]]*Tabuľka1[[#This Row],[cena za mernú jednotku*                        (v EUR bez DPH)]]</f>
        <v>0</v>
      </c>
    </row>
    <row r="219" spans="1:8" ht="12.75" customHeight="1">
      <c r="A219" s="37" t="s">
        <v>402</v>
      </c>
      <c r="B219" s="40" t="s">
        <v>444</v>
      </c>
      <c r="C219" s="16" t="s">
        <v>443</v>
      </c>
      <c r="D219" s="39" t="s">
        <v>392</v>
      </c>
      <c r="E219" s="16" t="s">
        <v>36</v>
      </c>
      <c r="F219" s="19">
        <v>2</v>
      </c>
      <c r="G219" s="19"/>
      <c r="H219" s="19">
        <f>Tabuľka1[[#This Row],[predpokladaný počet merných jednotiek ]]*Tabuľka1[[#This Row],[cena za mernú jednotku*                        (v EUR bez DPH)]]</f>
        <v>0</v>
      </c>
    </row>
    <row r="220" spans="1:8" ht="12.75" customHeight="1">
      <c r="A220" s="37" t="s">
        <v>402</v>
      </c>
      <c r="B220" s="40" t="s">
        <v>445</v>
      </c>
      <c r="C220" s="16" t="s">
        <v>443</v>
      </c>
      <c r="D220" s="39" t="s">
        <v>392</v>
      </c>
      <c r="E220" s="16" t="s">
        <v>36</v>
      </c>
      <c r="F220" s="19">
        <v>2</v>
      </c>
      <c r="G220" s="19"/>
      <c r="H220" s="19">
        <f>Tabuľka1[[#This Row],[predpokladaný počet merných jednotiek ]]*Tabuľka1[[#This Row],[cena za mernú jednotku*                        (v EUR bez DPH)]]</f>
        <v>0</v>
      </c>
    </row>
    <row r="221" spans="1:8" ht="12.75" customHeight="1">
      <c r="A221" s="21" t="s">
        <v>446</v>
      </c>
      <c r="B221" s="43" t="s">
        <v>447</v>
      </c>
      <c r="C221" s="35" t="s">
        <v>448</v>
      </c>
      <c r="D221" s="36" t="s">
        <v>392</v>
      </c>
      <c r="E221" s="35" t="s">
        <v>36</v>
      </c>
      <c r="F221" s="19">
        <v>5</v>
      </c>
      <c r="G221" s="19"/>
      <c r="H221" s="19">
        <f>Tabuľka1[[#This Row],[predpokladaný počet merných jednotiek ]]*Tabuľka1[[#This Row],[cena za mernú jednotku*                        (v EUR bez DPH)]]</f>
        <v>0</v>
      </c>
    </row>
    <row r="222" spans="1:8" ht="12.75" customHeight="1">
      <c r="A222" s="37" t="s">
        <v>402</v>
      </c>
      <c r="B222" s="40" t="s">
        <v>449</v>
      </c>
      <c r="C222" s="16" t="s">
        <v>443</v>
      </c>
      <c r="D222" s="39" t="s">
        <v>392</v>
      </c>
      <c r="E222" s="16" t="s">
        <v>36</v>
      </c>
      <c r="F222" s="19">
        <v>2</v>
      </c>
      <c r="G222" s="19"/>
      <c r="H222" s="19">
        <f>Tabuľka1[[#This Row],[predpokladaný počet merných jednotiek ]]*Tabuľka1[[#This Row],[cena za mernú jednotku*                        (v EUR bez DPH)]]</f>
        <v>0</v>
      </c>
    </row>
    <row r="223" spans="1:8">
      <c r="A223" s="16" t="s">
        <v>142</v>
      </c>
      <c r="B223" s="40" t="s">
        <v>450</v>
      </c>
      <c r="C223" s="16" t="s">
        <v>451</v>
      </c>
      <c r="D223" s="39" t="s">
        <v>392</v>
      </c>
      <c r="E223" s="16" t="s">
        <v>36</v>
      </c>
      <c r="F223" s="19">
        <v>4</v>
      </c>
      <c r="G223" s="19"/>
      <c r="H223" s="19">
        <f>Tabuľka1[[#This Row],[predpokladaný počet merných jednotiek ]]*Tabuľka1[[#This Row],[cena za mernú jednotku*                        (v EUR bez DPH)]]</f>
        <v>0</v>
      </c>
    </row>
    <row r="224" spans="1:8">
      <c r="A224" s="16" t="s">
        <v>142</v>
      </c>
      <c r="B224" s="41" t="s">
        <v>452</v>
      </c>
      <c r="C224" s="16" t="s">
        <v>451</v>
      </c>
      <c r="D224" s="39" t="s">
        <v>392</v>
      </c>
      <c r="E224" s="16" t="s">
        <v>36</v>
      </c>
      <c r="F224" s="19">
        <v>4</v>
      </c>
      <c r="G224" s="19"/>
      <c r="H224" s="19">
        <f>Tabuľka1[[#This Row],[predpokladaný počet merných jednotiek ]]*Tabuľka1[[#This Row],[cena za mernú jednotku*                        (v EUR bez DPH)]]</f>
        <v>0</v>
      </c>
    </row>
    <row r="225" spans="1:8">
      <c r="A225" s="16" t="s">
        <v>142</v>
      </c>
      <c r="B225" s="41" t="s">
        <v>453</v>
      </c>
      <c r="C225" s="16" t="s">
        <v>454</v>
      </c>
      <c r="D225" s="39" t="s">
        <v>392</v>
      </c>
      <c r="E225" s="16" t="s">
        <v>36</v>
      </c>
      <c r="F225" s="19">
        <v>4</v>
      </c>
      <c r="G225" s="19"/>
      <c r="H225" s="19">
        <f>Tabuľka1[[#This Row],[predpokladaný počet merných jednotiek ]]*Tabuľka1[[#This Row],[cena za mernú jednotku*                        (v EUR bez DPH)]]</f>
        <v>0</v>
      </c>
    </row>
    <row r="226" spans="1:8">
      <c r="A226" s="16" t="s">
        <v>142</v>
      </c>
      <c r="B226" s="41" t="s">
        <v>455</v>
      </c>
      <c r="C226" s="16" t="s">
        <v>454</v>
      </c>
      <c r="D226" s="39" t="s">
        <v>392</v>
      </c>
      <c r="E226" s="16" t="s">
        <v>36</v>
      </c>
      <c r="F226" s="19">
        <v>4</v>
      </c>
      <c r="G226" s="19"/>
      <c r="H226" s="19">
        <f>Tabuľka1[[#This Row],[predpokladaný počet merných jednotiek ]]*Tabuľka1[[#This Row],[cena za mernú jednotku*                        (v EUR bez DPH)]]</f>
        <v>0</v>
      </c>
    </row>
    <row r="227" spans="1:8" ht="27.6">
      <c r="A227" s="16" t="s">
        <v>402</v>
      </c>
      <c r="B227" s="44" t="s">
        <v>398</v>
      </c>
      <c r="C227" s="16"/>
      <c r="D227" s="45" t="s">
        <v>456</v>
      </c>
      <c r="E227" s="16" t="s">
        <v>36</v>
      </c>
      <c r="F227" s="19">
        <v>2</v>
      </c>
      <c r="G227" s="19"/>
      <c r="H227" s="19">
        <f>Tabuľka1[[#This Row],[predpokladaný počet merných jednotiek ]]*Tabuľka1[[#This Row],[cena za mernú jednotku*                        (v EUR bez DPH)]]</f>
        <v>0</v>
      </c>
    </row>
    <row r="228" spans="1:8">
      <c r="A228" s="16" t="s">
        <v>389</v>
      </c>
      <c r="B228" s="44" t="s">
        <v>393</v>
      </c>
      <c r="C228" s="16"/>
      <c r="D228" s="45" t="s">
        <v>457</v>
      </c>
      <c r="E228" s="16" t="s">
        <v>36</v>
      </c>
      <c r="F228" s="19">
        <v>1</v>
      </c>
      <c r="G228" s="19"/>
      <c r="H228" s="19">
        <f>Tabuľka1[[#This Row],[predpokladaný počet merných jednotiek ]]*Tabuľka1[[#This Row],[cena za mernú jednotku*                        (v EUR bez DPH)]]</f>
        <v>0</v>
      </c>
    </row>
    <row r="229" spans="1:8">
      <c r="A229" s="16" t="s">
        <v>389</v>
      </c>
      <c r="B229" s="44" t="s">
        <v>395</v>
      </c>
      <c r="C229" s="46"/>
      <c r="D229" s="45" t="s">
        <v>458</v>
      </c>
      <c r="E229" s="35" t="s">
        <v>36</v>
      </c>
      <c r="F229" s="19">
        <v>1</v>
      </c>
      <c r="G229" s="19"/>
      <c r="H229" s="19">
        <f>Tabuľka1[[#This Row],[predpokladaný počet merných jednotiek ]]*Tabuľka1[[#This Row],[cena za mernú jednotku*                        (v EUR bez DPH)]]</f>
        <v>0</v>
      </c>
    </row>
    <row r="230" spans="1:8">
      <c r="A230" s="16" t="s">
        <v>389</v>
      </c>
      <c r="B230" s="44" t="s">
        <v>459</v>
      </c>
      <c r="C230" s="16"/>
      <c r="D230" s="45" t="s">
        <v>460</v>
      </c>
      <c r="E230" s="16" t="s">
        <v>36</v>
      </c>
      <c r="F230" s="19">
        <v>1</v>
      </c>
      <c r="G230" s="19"/>
      <c r="H230" s="19">
        <f>Tabuľka1[[#This Row],[predpokladaný počet merných jednotiek ]]*Tabuľka1[[#This Row],[cena za mernú jednotku*                        (v EUR bez DPH)]]</f>
        <v>0</v>
      </c>
    </row>
    <row r="231" spans="1:8" ht="27.6">
      <c r="A231" s="16" t="s">
        <v>400</v>
      </c>
      <c r="B231" s="44" t="s">
        <v>433</v>
      </c>
      <c r="C231" s="16"/>
      <c r="D231" s="47" t="s">
        <v>461</v>
      </c>
      <c r="E231" s="16" t="s">
        <v>462</v>
      </c>
      <c r="F231" s="19">
        <v>24</v>
      </c>
      <c r="G231" s="19"/>
      <c r="H231" s="19">
        <f>Tabuľka1[[#This Row],[predpokladaný počet merných jednotiek ]]*Tabuľka1[[#This Row],[cena za mernú jednotku*                        (v EUR bez DPH)]]</f>
        <v>0</v>
      </c>
    </row>
    <row r="232" spans="1:8">
      <c r="A232" s="16" t="s">
        <v>400</v>
      </c>
      <c r="B232" s="44" t="s">
        <v>416</v>
      </c>
      <c r="C232" s="16"/>
      <c r="D232" s="47" t="s">
        <v>463</v>
      </c>
      <c r="E232" s="16" t="s">
        <v>462</v>
      </c>
      <c r="F232" s="19">
        <v>12</v>
      </c>
      <c r="G232" s="19"/>
      <c r="H232" s="19">
        <f>Tabuľka1[[#This Row],[predpokladaný počet merných jednotiek ]]*Tabuľka1[[#This Row],[cena za mernú jednotku*                        (v EUR bez DPH)]]</f>
        <v>0</v>
      </c>
    </row>
    <row r="233" spans="1:8" ht="27.6">
      <c r="A233" s="16" t="s">
        <v>402</v>
      </c>
      <c r="B233" s="44" t="s">
        <v>432</v>
      </c>
      <c r="C233" s="46"/>
      <c r="D233" s="47" t="s">
        <v>464</v>
      </c>
      <c r="E233" s="35" t="s">
        <v>462</v>
      </c>
      <c r="F233" s="19">
        <v>40</v>
      </c>
      <c r="G233" s="19"/>
      <c r="H233" s="19">
        <f>Tabuľka1[[#This Row],[predpokladaný počet merných jednotiek ]]*Tabuľka1[[#This Row],[cena za mernú jednotku*                        (v EUR bez DPH)]]</f>
        <v>0</v>
      </c>
    </row>
    <row r="234" spans="1:8" ht="27.6">
      <c r="A234" s="16" t="s">
        <v>402</v>
      </c>
      <c r="B234" s="44" t="s">
        <v>436</v>
      </c>
      <c r="C234" s="46"/>
      <c r="D234" s="47" t="s">
        <v>464</v>
      </c>
      <c r="E234" s="35" t="s">
        <v>462</v>
      </c>
      <c r="F234" s="19">
        <v>40</v>
      </c>
      <c r="G234" s="19"/>
      <c r="H234" s="19">
        <f>Tabuľka1[[#This Row],[predpokladaný počet merných jednotiek ]]*Tabuľka1[[#This Row],[cena za mernú jednotku*                        (v EUR bez DPH)]]</f>
        <v>0</v>
      </c>
    </row>
    <row r="235" spans="1:8" ht="27.6">
      <c r="A235" s="16" t="s">
        <v>402</v>
      </c>
      <c r="B235" s="44" t="s">
        <v>401</v>
      </c>
      <c r="C235" s="46"/>
      <c r="D235" s="47" t="s">
        <v>464</v>
      </c>
      <c r="E235" s="35" t="s">
        <v>462</v>
      </c>
      <c r="F235" s="19">
        <v>50</v>
      </c>
      <c r="G235" s="19"/>
      <c r="H235" s="19">
        <f>Tabuľka1[[#This Row],[predpokladaný počet merných jednotiek ]]*Tabuľka1[[#This Row],[cena za mernú jednotku*                        (v EUR bez DPH)]]</f>
        <v>0</v>
      </c>
    </row>
    <row r="236" spans="1:8">
      <c r="A236" s="16" t="s">
        <v>402</v>
      </c>
      <c r="B236" s="44" t="s">
        <v>418</v>
      </c>
      <c r="C236" s="46"/>
      <c r="D236" s="47" t="s">
        <v>463</v>
      </c>
      <c r="E236" s="35" t="s">
        <v>462</v>
      </c>
      <c r="F236" s="19">
        <v>10</v>
      </c>
      <c r="G236" s="19"/>
      <c r="H236" s="19">
        <f>Tabuľka1[[#This Row],[predpokladaný počet merných jednotiek ]]*Tabuľka1[[#This Row],[cena za mernú jednotku*                        (v EUR bez DPH)]]</f>
        <v>0</v>
      </c>
    </row>
    <row r="237" spans="1:8">
      <c r="A237" s="16" t="s">
        <v>402</v>
      </c>
      <c r="B237" s="44" t="s">
        <v>419</v>
      </c>
      <c r="C237" s="46"/>
      <c r="D237" s="47" t="s">
        <v>463</v>
      </c>
      <c r="E237" s="35" t="s">
        <v>462</v>
      </c>
      <c r="F237" s="19">
        <v>20</v>
      </c>
      <c r="G237" s="19"/>
      <c r="H237" s="19">
        <f>Tabuľka1[[#This Row],[predpokladaný počet merných jednotiek ]]*Tabuľka1[[#This Row],[cena za mernú jednotku*                        (v EUR bez DPH)]]</f>
        <v>0</v>
      </c>
    </row>
    <row r="238" spans="1:8">
      <c r="A238" s="16" t="s">
        <v>402</v>
      </c>
      <c r="B238" s="44" t="s">
        <v>435</v>
      </c>
      <c r="C238" s="46"/>
      <c r="D238" s="47" t="s">
        <v>463</v>
      </c>
      <c r="E238" s="35" t="s">
        <v>462</v>
      </c>
      <c r="F238" s="19">
        <v>60</v>
      </c>
      <c r="G238" s="19"/>
      <c r="H238" s="19">
        <f>Tabuľka1[[#This Row],[predpokladaný počet merných jednotiek ]]*Tabuľka1[[#This Row],[cena za mernú jednotku*                        (v EUR bez DPH)]]</f>
        <v>0</v>
      </c>
    </row>
    <row r="239" spans="1:8">
      <c r="A239" s="16" t="s">
        <v>402</v>
      </c>
      <c r="B239" s="44" t="s">
        <v>465</v>
      </c>
      <c r="C239" s="46"/>
      <c r="D239" s="47" t="s">
        <v>463</v>
      </c>
      <c r="E239" s="35" t="s">
        <v>462</v>
      </c>
      <c r="F239" s="19">
        <v>22</v>
      </c>
      <c r="G239" s="19"/>
      <c r="H239" s="19">
        <f>Tabuľka1[[#This Row],[predpokladaný počet merných jednotiek ]]*Tabuľka1[[#This Row],[cena za mernú jednotku*                        (v EUR bez DPH)]]</f>
        <v>0</v>
      </c>
    </row>
    <row r="240" spans="1:8" ht="27.6">
      <c r="A240" s="21" t="s">
        <v>466</v>
      </c>
      <c r="B240" s="48" t="s">
        <v>467</v>
      </c>
      <c r="C240" s="46"/>
      <c r="D240" s="47" t="s">
        <v>468</v>
      </c>
      <c r="E240" s="35" t="s">
        <v>462</v>
      </c>
      <c r="F240" s="19">
        <v>28</v>
      </c>
      <c r="G240" s="19"/>
      <c r="H240" s="19">
        <f>Tabuľka1[[#This Row],[predpokladaný počet merných jednotiek ]]*Tabuľka1[[#This Row],[cena za mernú jednotku*                        (v EUR bez DPH)]]</f>
        <v>0</v>
      </c>
    </row>
    <row r="241" spans="1:8" ht="27.6">
      <c r="A241" s="21" t="s">
        <v>466</v>
      </c>
      <c r="B241" s="48" t="s">
        <v>469</v>
      </c>
      <c r="C241" s="46"/>
      <c r="D241" s="47" t="s">
        <v>468</v>
      </c>
      <c r="E241" s="35" t="s">
        <v>462</v>
      </c>
      <c r="F241" s="19">
        <v>24</v>
      </c>
      <c r="G241" s="19"/>
      <c r="H241" s="19">
        <f>Tabuľka1[[#This Row],[predpokladaný počet merných jednotiek ]]*Tabuľka1[[#This Row],[cena za mernú jednotku*                        (v EUR bez DPH)]]</f>
        <v>0</v>
      </c>
    </row>
    <row r="242" spans="1:8" ht="27.6">
      <c r="A242" s="21" t="s">
        <v>466</v>
      </c>
      <c r="B242" s="48" t="s">
        <v>467</v>
      </c>
      <c r="C242" s="46"/>
      <c r="D242" s="47" t="s">
        <v>468</v>
      </c>
      <c r="E242" s="35" t="s">
        <v>462</v>
      </c>
      <c r="F242" s="19">
        <v>28</v>
      </c>
      <c r="G242" s="19"/>
      <c r="H242" s="19">
        <f>Tabuľka1[[#This Row],[predpokladaný počet merných jednotiek ]]*Tabuľka1[[#This Row],[cena za mernú jednotku*                        (v EUR bez DPH)]]</f>
        <v>0</v>
      </c>
    </row>
    <row r="243" spans="1:8" ht="27.6">
      <c r="A243" s="16" t="s">
        <v>400</v>
      </c>
      <c r="B243" s="44" t="s">
        <v>430</v>
      </c>
      <c r="C243" s="16"/>
      <c r="D243" s="47" t="s">
        <v>464</v>
      </c>
      <c r="E243" s="16" t="s">
        <v>462</v>
      </c>
      <c r="F243" s="19">
        <v>18</v>
      </c>
      <c r="G243" s="19"/>
      <c r="H243" s="19">
        <f>Tabuľka1[[#This Row],[predpokladaný počet merných jednotiek ]]*Tabuľka1[[#This Row],[cena za mernú jednotku*                        (v EUR bez DPH)]]</f>
        <v>0</v>
      </c>
    </row>
    <row r="244" spans="1:8" ht="27.6">
      <c r="A244" s="16" t="s">
        <v>402</v>
      </c>
      <c r="B244" s="44" t="s">
        <v>404</v>
      </c>
      <c r="C244" s="46"/>
      <c r="D244" s="47" t="s">
        <v>470</v>
      </c>
      <c r="E244" s="35" t="s">
        <v>462</v>
      </c>
      <c r="F244" s="19">
        <v>55</v>
      </c>
      <c r="G244" s="19"/>
      <c r="H244" s="19">
        <f>Tabuľka1[[#This Row],[predpokladaný počet merných jednotiek ]]*Tabuľka1[[#This Row],[cena za mernú jednotku*                        (v EUR bez DPH)]]</f>
        <v>0</v>
      </c>
    </row>
    <row r="245" spans="1:8" ht="27.6">
      <c r="A245" s="16" t="s">
        <v>402</v>
      </c>
      <c r="B245" s="44" t="s">
        <v>403</v>
      </c>
      <c r="C245" s="16"/>
      <c r="D245" s="47" t="s">
        <v>470</v>
      </c>
      <c r="E245" s="16" t="s">
        <v>462</v>
      </c>
      <c r="F245" s="19">
        <v>35</v>
      </c>
      <c r="G245" s="19"/>
      <c r="H245" s="19">
        <f>Tabuľka1[[#This Row],[predpokladaný počet merných jednotiek ]]*Tabuľka1[[#This Row],[cena za mernú jednotku*                        (v EUR bez DPH)]]</f>
        <v>0</v>
      </c>
    </row>
    <row r="246" spans="1:8">
      <c r="A246" s="16" t="s">
        <v>402</v>
      </c>
      <c r="B246" s="44" t="s">
        <v>413</v>
      </c>
      <c r="C246" s="46"/>
      <c r="D246" s="47" t="s">
        <v>471</v>
      </c>
      <c r="E246" s="35" t="s">
        <v>462</v>
      </c>
      <c r="F246" s="19">
        <v>20</v>
      </c>
      <c r="G246" s="19"/>
      <c r="H246" s="19">
        <f>Tabuľka1[[#This Row],[predpokladaný počet merných jednotiek ]]*Tabuľka1[[#This Row],[cena za mernú jednotku*                        (v EUR bez DPH)]]</f>
        <v>0</v>
      </c>
    </row>
    <row r="247" spans="1:8" ht="27.6">
      <c r="A247" s="16" t="s">
        <v>402</v>
      </c>
      <c r="B247" s="44" t="s">
        <v>425</v>
      </c>
      <c r="C247" s="46"/>
      <c r="D247" s="47" t="s">
        <v>472</v>
      </c>
      <c r="E247" s="35" t="s">
        <v>36</v>
      </c>
      <c r="F247" s="19">
        <v>2</v>
      </c>
      <c r="G247" s="19"/>
      <c r="H247" s="19">
        <f>Tabuľka1[[#This Row],[predpokladaný počet merných jednotiek ]]*Tabuľka1[[#This Row],[cena za mernú jednotku*                        (v EUR bez DPH)]]</f>
        <v>0</v>
      </c>
    </row>
    <row r="248" spans="1:8" ht="27.6">
      <c r="A248" s="16" t="s">
        <v>402</v>
      </c>
      <c r="B248" s="44" t="s">
        <v>423</v>
      </c>
      <c r="C248" s="16"/>
      <c r="D248" s="47" t="s">
        <v>473</v>
      </c>
      <c r="E248" s="16" t="s">
        <v>36</v>
      </c>
      <c r="F248" s="19">
        <v>2</v>
      </c>
      <c r="G248" s="19"/>
      <c r="H248" s="19">
        <f>Tabuľka1[[#This Row],[predpokladaný počet merných jednotiek ]]*Tabuľka1[[#This Row],[cena za mernú jednotku*                        (v EUR bez DPH)]]</f>
        <v>0</v>
      </c>
    </row>
    <row r="249" spans="1:8">
      <c r="A249" s="16" t="s">
        <v>402</v>
      </c>
      <c r="B249" s="44" t="s">
        <v>427</v>
      </c>
      <c r="C249" s="46"/>
      <c r="D249" s="47" t="s">
        <v>474</v>
      </c>
      <c r="E249" s="35" t="s">
        <v>462</v>
      </c>
      <c r="F249" s="19">
        <v>12</v>
      </c>
      <c r="G249" s="19"/>
      <c r="H249" s="19">
        <f>Tabuľka1[[#This Row],[predpokladaný počet merných jednotiek ]]*Tabuľka1[[#This Row],[cena za mernú jednotku*                        (v EUR bez DPH)]]</f>
        <v>0</v>
      </c>
    </row>
    <row r="250" spans="1:8">
      <c r="A250" s="16" t="s">
        <v>402</v>
      </c>
      <c r="B250" s="44" t="s">
        <v>426</v>
      </c>
      <c r="C250" s="46"/>
      <c r="D250" s="47" t="s">
        <v>474</v>
      </c>
      <c r="E250" s="35" t="s">
        <v>462</v>
      </c>
      <c r="F250" s="19">
        <v>72</v>
      </c>
      <c r="G250" s="19"/>
      <c r="H250" s="19">
        <f>Tabuľka1[[#This Row],[predpokladaný počet merných jednotiek ]]*Tabuľka1[[#This Row],[cena za mernú jednotku*                        (v EUR bez DPH)]]</f>
        <v>0</v>
      </c>
    </row>
    <row r="251" spans="1:8">
      <c r="A251" s="16" t="s">
        <v>402</v>
      </c>
      <c r="B251" s="44" t="s">
        <v>437</v>
      </c>
      <c r="C251" s="46"/>
      <c r="D251" s="47" t="s">
        <v>474</v>
      </c>
      <c r="E251" s="35" t="s">
        <v>462</v>
      </c>
      <c r="F251" s="19">
        <v>30</v>
      </c>
      <c r="G251" s="19"/>
      <c r="H251" s="19">
        <f>Tabuľka1[[#This Row],[predpokladaný počet merných jednotiek ]]*Tabuľka1[[#This Row],[cena za mernú jednotku*                        (v EUR bez DPH)]]</f>
        <v>0</v>
      </c>
    </row>
    <row r="252" spans="1:8">
      <c r="A252" s="16" t="s">
        <v>405</v>
      </c>
      <c r="B252" s="44" t="s">
        <v>406</v>
      </c>
      <c r="C252" s="46"/>
      <c r="D252" s="47" t="s">
        <v>475</v>
      </c>
      <c r="E252" s="35" t="s">
        <v>462</v>
      </c>
      <c r="F252" s="19">
        <v>20</v>
      </c>
      <c r="G252" s="19"/>
      <c r="H252" s="19">
        <f>Tabuľka1[[#This Row],[predpokladaný počet merných jednotiek ]]*Tabuľka1[[#This Row],[cena za mernú jednotku*                        (v EUR bez DPH)]]</f>
        <v>0</v>
      </c>
    </row>
    <row r="253" spans="1:8">
      <c r="A253" s="16" t="s">
        <v>405</v>
      </c>
      <c r="B253" s="44" t="s">
        <v>476</v>
      </c>
      <c r="C253" s="16"/>
      <c r="D253" s="47" t="s">
        <v>475</v>
      </c>
      <c r="E253" s="16" t="s">
        <v>462</v>
      </c>
      <c r="F253" s="19">
        <v>20</v>
      </c>
      <c r="G253" s="19"/>
      <c r="H253" s="19">
        <f>Tabuľka1[[#This Row],[predpokladaný počet merných jednotiek ]]*Tabuľka1[[#This Row],[cena za mernú jednotku*                        (v EUR bez DPH)]]</f>
        <v>0</v>
      </c>
    </row>
    <row r="254" spans="1:8" ht="27.6">
      <c r="A254" s="16" t="s">
        <v>402</v>
      </c>
      <c r="B254" s="44" t="s">
        <v>415</v>
      </c>
      <c r="C254" s="16"/>
      <c r="D254" s="47" t="s">
        <v>477</v>
      </c>
      <c r="E254" s="16" t="s">
        <v>36</v>
      </c>
      <c r="F254" s="19">
        <v>2</v>
      </c>
      <c r="G254" s="19"/>
      <c r="H254" s="19">
        <f>Tabuľka1[[#This Row],[predpokladaný počet merných jednotiek ]]*Tabuľka1[[#This Row],[cena za mernú jednotku*                        (v EUR bez DPH)]]</f>
        <v>0</v>
      </c>
    </row>
    <row r="255" spans="1:8" ht="27.6">
      <c r="A255" s="16" t="s">
        <v>402</v>
      </c>
      <c r="B255" s="31" t="s">
        <v>428</v>
      </c>
      <c r="C255" s="16"/>
      <c r="D255" s="23" t="s">
        <v>478</v>
      </c>
      <c r="E255" s="16" t="s">
        <v>36</v>
      </c>
      <c r="F255" s="19">
        <v>2</v>
      </c>
      <c r="G255" s="19"/>
      <c r="H255" s="19">
        <f>Tabuľka1[[#This Row],[predpokladaný počet merných jednotiek ]]*Tabuľka1[[#This Row],[cena za mernú jednotku*                        (v EUR bez DPH)]]</f>
        <v>0</v>
      </c>
    </row>
    <row r="256" spans="1:8" ht="27.6">
      <c r="A256" s="16" t="s">
        <v>402</v>
      </c>
      <c r="B256" s="16" t="s">
        <v>420</v>
      </c>
      <c r="C256" s="16"/>
      <c r="D256" s="39" t="s">
        <v>479</v>
      </c>
      <c r="E256" s="16" t="s">
        <v>36</v>
      </c>
      <c r="F256" s="19">
        <v>2</v>
      </c>
      <c r="G256" s="19"/>
      <c r="H256" s="19">
        <f>Tabuľka1[[#This Row],[predpokladaný počet merných jednotiek ]]*Tabuľka1[[#This Row],[cena za mernú jednotku*                        (v EUR bez DPH)]]</f>
        <v>0</v>
      </c>
    </row>
    <row r="257" spans="1:8" ht="27.6">
      <c r="A257" s="16" t="s">
        <v>421</v>
      </c>
      <c r="B257" s="16" t="s">
        <v>422</v>
      </c>
      <c r="C257" s="16"/>
      <c r="D257" s="39" t="s">
        <v>479</v>
      </c>
      <c r="E257" s="16" t="s">
        <v>36</v>
      </c>
      <c r="F257" s="19">
        <v>3</v>
      </c>
      <c r="G257" s="19"/>
      <c r="H257" s="19">
        <f>Tabuľka1[[#This Row],[predpokladaný počet merných jednotiek ]]*Tabuľka1[[#This Row],[cena za mernú jednotku*                        (v EUR bez DPH)]]</f>
        <v>0</v>
      </c>
    </row>
    <row r="258" spans="1:8" ht="27.6">
      <c r="A258" s="37" t="s">
        <v>402</v>
      </c>
      <c r="B258" s="16" t="s">
        <v>442</v>
      </c>
      <c r="C258" s="16"/>
      <c r="D258" s="39" t="s">
        <v>480</v>
      </c>
      <c r="E258" s="16" t="s">
        <v>36</v>
      </c>
      <c r="F258" s="19">
        <v>2</v>
      </c>
      <c r="G258" s="19"/>
      <c r="H258" s="19">
        <f>Tabuľka1[[#This Row],[predpokladaný počet merných jednotiek ]]*Tabuľka1[[#This Row],[cena za mernú jednotku*                        (v EUR bez DPH)]]</f>
        <v>0</v>
      </c>
    </row>
    <row r="259" spans="1:8" ht="27.6">
      <c r="A259" s="37" t="s">
        <v>402</v>
      </c>
      <c r="B259" s="16" t="s">
        <v>444</v>
      </c>
      <c r="C259" s="16"/>
      <c r="D259" s="39" t="s">
        <v>481</v>
      </c>
      <c r="E259" s="16" t="s">
        <v>36</v>
      </c>
      <c r="F259" s="19">
        <v>2</v>
      </c>
      <c r="G259" s="19"/>
      <c r="H259" s="19">
        <f>Tabuľka1[[#This Row],[predpokladaný počet merných jednotiek ]]*Tabuľka1[[#This Row],[cena za mernú jednotku*                        (v EUR bez DPH)]]</f>
        <v>0</v>
      </c>
    </row>
    <row r="260" spans="1:8" ht="27.6">
      <c r="A260" s="37" t="s">
        <v>402</v>
      </c>
      <c r="B260" s="16" t="s">
        <v>445</v>
      </c>
      <c r="C260" s="16"/>
      <c r="D260" s="39" t="s">
        <v>482</v>
      </c>
      <c r="E260" s="16" t="s">
        <v>36</v>
      </c>
      <c r="F260" s="19">
        <v>2</v>
      </c>
      <c r="G260" s="19"/>
      <c r="H260" s="19">
        <f>Tabuľka1[[#This Row],[predpokladaný počet merných jednotiek ]]*Tabuľka1[[#This Row],[cena za mernú jednotku*                        (v EUR bez DPH)]]</f>
        <v>0</v>
      </c>
    </row>
    <row r="261" spans="1:8" ht="27.6">
      <c r="A261" s="37" t="s">
        <v>402</v>
      </c>
      <c r="B261" s="16" t="s">
        <v>449</v>
      </c>
      <c r="C261" s="16"/>
      <c r="D261" s="39" t="s">
        <v>483</v>
      </c>
      <c r="E261" s="16" t="s">
        <v>36</v>
      </c>
      <c r="F261" s="19">
        <v>2</v>
      </c>
      <c r="G261" s="19"/>
      <c r="H261" s="19">
        <f>Tabuľka1[[#This Row],[predpokladaný počet merných jednotiek ]]*Tabuľka1[[#This Row],[cena za mernú jednotku*                        (v EUR bez DPH)]]</f>
        <v>0</v>
      </c>
    </row>
    <row r="262" spans="1:8" ht="27.6">
      <c r="A262" s="16" t="s">
        <v>142</v>
      </c>
      <c r="B262" s="16" t="s">
        <v>450</v>
      </c>
      <c r="C262" s="16"/>
      <c r="D262" s="39" t="s">
        <v>484</v>
      </c>
      <c r="E262" s="16" t="s">
        <v>36</v>
      </c>
      <c r="F262" s="19">
        <v>2</v>
      </c>
      <c r="G262" s="19"/>
      <c r="H262" s="19">
        <f>Tabuľka1[[#This Row],[predpokladaný počet merných jednotiek ]]*Tabuľka1[[#This Row],[cena za mernú jednotku*                        (v EUR bez DPH)]]</f>
        <v>0</v>
      </c>
    </row>
    <row r="263" spans="1:8" ht="27.6">
      <c r="A263" s="16" t="s">
        <v>142</v>
      </c>
      <c r="B263" s="21" t="s">
        <v>452</v>
      </c>
      <c r="C263" s="16"/>
      <c r="D263" s="39" t="s">
        <v>484</v>
      </c>
      <c r="E263" s="16" t="s">
        <v>36</v>
      </c>
      <c r="F263" s="19">
        <v>2</v>
      </c>
      <c r="G263" s="19"/>
      <c r="H263" s="19">
        <f>Tabuľka1[[#This Row],[predpokladaný počet merných jednotiek ]]*Tabuľka1[[#This Row],[cena za mernú jednotku*                        (v EUR bez DPH)]]</f>
        <v>0</v>
      </c>
    </row>
    <row r="264" spans="1:8" ht="27.6">
      <c r="A264" s="16" t="s">
        <v>142</v>
      </c>
      <c r="B264" s="21" t="s">
        <v>453</v>
      </c>
      <c r="C264" s="16"/>
      <c r="D264" s="39" t="s">
        <v>485</v>
      </c>
      <c r="E264" s="16" t="s">
        <v>36</v>
      </c>
      <c r="F264" s="19">
        <v>2</v>
      </c>
      <c r="G264" s="19"/>
      <c r="H264" s="19">
        <f>Tabuľka1[[#This Row],[predpokladaný počet merných jednotiek ]]*Tabuľka1[[#This Row],[cena za mernú jednotku*                        (v EUR bez DPH)]]</f>
        <v>0</v>
      </c>
    </row>
    <row r="265" spans="1:8" ht="27.6">
      <c r="A265" s="16" t="s">
        <v>142</v>
      </c>
      <c r="B265" s="21" t="s">
        <v>455</v>
      </c>
      <c r="C265" s="16"/>
      <c r="D265" s="39" t="s">
        <v>485</v>
      </c>
      <c r="E265" s="16" t="s">
        <v>36</v>
      </c>
      <c r="F265" s="19">
        <v>2</v>
      </c>
      <c r="G265" s="19"/>
      <c r="H265" s="19">
        <f>Tabuľka1[[#This Row],[predpokladaný počet merných jednotiek ]]*Tabuľka1[[#This Row],[cena za mernú jednotku*                        (v EUR bez DPH)]]</f>
        <v>0</v>
      </c>
    </row>
    <row r="266" spans="1:8">
      <c r="A266" s="16" t="s">
        <v>486</v>
      </c>
      <c r="B266" s="16"/>
      <c r="C266" s="49" t="s">
        <v>487</v>
      </c>
      <c r="D266" s="34" t="s">
        <v>488</v>
      </c>
      <c r="E266" s="16" t="s">
        <v>36</v>
      </c>
      <c r="F266" s="19">
        <v>400</v>
      </c>
      <c r="G266" s="19"/>
      <c r="H266" s="19">
        <f>Tabuľka1[[#This Row],[predpokladaný počet merných jednotiek ]]*Tabuľka1[[#This Row],[cena za mernú jednotku*                        (v EUR bez DPH)]]</f>
        <v>0</v>
      </c>
    </row>
    <row r="267" spans="1:8">
      <c r="A267" s="16" t="s">
        <v>486</v>
      </c>
      <c r="B267" s="16"/>
      <c r="C267" s="49" t="s">
        <v>489</v>
      </c>
      <c r="D267" s="34" t="s">
        <v>488</v>
      </c>
      <c r="E267" s="16" t="s">
        <v>36</v>
      </c>
      <c r="F267" s="19">
        <v>400</v>
      </c>
      <c r="G267" s="19"/>
      <c r="H267" s="19">
        <f>Tabuľka1[[#This Row],[predpokladaný počet merných jednotiek ]]*Tabuľka1[[#This Row],[cena za mernú jednotku*                        (v EUR bez DPH)]]</f>
        <v>0</v>
      </c>
    </row>
    <row r="268" spans="1:8">
      <c r="A268" s="16" t="s">
        <v>486</v>
      </c>
      <c r="B268" s="16"/>
      <c r="C268" s="49" t="s">
        <v>490</v>
      </c>
      <c r="D268" s="34" t="s">
        <v>491</v>
      </c>
      <c r="E268" s="16" t="s">
        <v>36</v>
      </c>
      <c r="F268" s="19">
        <v>30</v>
      </c>
      <c r="G268" s="19"/>
      <c r="H268" s="19">
        <f>Tabuľka1[[#This Row],[predpokladaný počet merných jednotiek ]]*Tabuľka1[[#This Row],[cena za mernú jednotku*                        (v EUR bez DPH)]]</f>
        <v>0</v>
      </c>
    </row>
    <row r="269" spans="1:8">
      <c r="A269" s="16" t="s">
        <v>486</v>
      </c>
      <c r="B269" s="16"/>
      <c r="C269" s="49" t="s">
        <v>492</v>
      </c>
      <c r="D269" s="34" t="s">
        <v>491</v>
      </c>
      <c r="E269" s="16" t="s">
        <v>36</v>
      </c>
      <c r="F269" s="19">
        <v>30</v>
      </c>
      <c r="G269" s="19"/>
      <c r="H269" s="19">
        <f>Tabuľka1[[#This Row],[predpokladaný počet merných jednotiek ]]*Tabuľka1[[#This Row],[cena za mernú jednotku*                        (v EUR bez DPH)]]</f>
        <v>0</v>
      </c>
    </row>
    <row r="270" spans="1:8">
      <c r="A270" s="16" t="s">
        <v>486</v>
      </c>
      <c r="B270" s="16"/>
      <c r="C270" s="49" t="s">
        <v>493</v>
      </c>
      <c r="D270" s="34" t="s">
        <v>494</v>
      </c>
      <c r="E270" s="16" t="s">
        <v>36</v>
      </c>
      <c r="F270" s="19">
        <v>5000</v>
      </c>
      <c r="G270" s="19"/>
      <c r="H270" s="19">
        <f>Tabuľka1[[#This Row],[predpokladaný počet merných jednotiek ]]*Tabuľka1[[#This Row],[cena za mernú jednotku*                        (v EUR bez DPH)]]</f>
        <v>0</v>
      </c>
    </row>
    <row r="271" spans="1:8">
      <c r="A271" s="16" t="s">
        <v>495</v>
      </c>
      <c r="B271" s="16"/>
      <c r="C271" s="49" t="s">
        <v>496</v>
      </c>
      <c r="D271" s="34" t="s">
        <v>497</v>
      </c>
      <c r="E271" s="16" t="s">
        <v>36</v>
      </c>
      <c r="F271" s="19">
        <v>40</v>
      </c>
      <c r="G271" s="19"/>
      <c r="H271" s="19">
        <f>Tabuľka1[[#This Row],[predpokladaný počet merných jednotiek ]]*Tabuľka1[[#This Row],[cena za mernú jednotku*                        (v EUR bez DPH)]]</f>
        <v>0</v>
      </c>
    </row>
    <row r="272" spans="1:8">
      <c r="A272" s="16" t="s">
        <v>495</v>
      </c>
      <c r="B272" s="16"/>
      <c r="C272" s="49" t="s">
        <v>498</v>
      </c>
      <c r="D272" s="34" t="s">
        <v>499</v>
      </c>
      <c r="E272" s="16" t="s">
        <v>36</v>
      </c>
      <c r="F272" s="19">
        <v>600</v>
      </c>
      <c r="G272" s="19"/>
      <c r="H272" s="19">
        <f>Tabuľka1[[#This Row],[predpokladaný počet merných jednotiek ]]*Tabuľka1[[#This Row],[cena za mernú jednotku*                        (v EUR bez DPH)]]</f>
        <v>0</v>
      </c>
    </row>
    <row r="273" spans="1:8">
      <c r="A273" s="16" t="s">
        <v>495</v>
      </c>
      <c r="B273" s="16"/>
      <c r="C273" s="49" t="s">
        <v>500</v>
      </c>
      <c r="D273" s="34" t="s">
        <v>501</v>
      </c>
      <c r="E273" s="16" t="s">
        <v>36</v>
      </c>
      <c r="F273" s="19">
        <v>60</v>
      </c>
      <c r="G273" s="19"/>
      <c r="H273" s="19">
        <f>Tabuľka1[[#This Row],[predpokladaný počet merných jednotiek ]]*Tabuľka1[[#This Row],[cena za mernú jednotku*                        (v EUR bez DPH)]]</f>
        <v>0</v>
      </c>
    </row>
    <row r="274" spans="1:8">
      <c r="A274" s="16" t="s">
        <v>495</v>
      </c>
      <c r="B274" s="16"/>
      <c r="C274" s="49" t="s">
        <v>502</v>
      </c>
      <c r="D274" s="34" t="s">
        <v>503</v>
      </c>
      <c r="E274" s="16" t="s">
        <v>36</v>
      </c>
      <c r="F274" s="19">
        <v>20</v>
      </c>
      <c r="G274" s="19"/>
      <c r="H274" s="19">
        <f>Tabuľka1[[#This Row],[predpokladaný počet merných jednotiek ]]*Tabuľka1[[#This Row],[cena za mernú jednotku*                        (v EUR bez DPH)]]</f>
        <v>0</v>
      </c>
    </row>
    <row r="275" spans="1:8">
      <c r="A275" s="16" t="s">
        <v>486</v>
      </c>
      <c r="B275" s="16"/>
      <c r="C275" s="49" t="s">
        <v>504</v>
      </c>
      <c r="D275" s="34" t="s">
        <v>505</v>
      </c>
      <c r="E275" s="16" t="s">
        <v>462</v>
      </c>
      <c r="F275" s="19">
        <v>1000</v>
      </c>
      <c r="G275" s="19"/>
      <c r="H275" s="19">
        <f>Tabuľka1[[#This Row],[predpokladaný počet merných jednotiek ]]*Tabuľka1[[#This Row],[cena za mernú jednotku*                        (v EUR bez DPH)]]</f>
        <v>0</v>
      </c>
    </row>
    <row r="276" spans="1:8">
      <c r="A276" s="16" t="s">
        <v>486</v>
      </c>
      <c r="B276" s="16"/>
      <c r="C276" s="49" t="s">
        <v>506</v>
      </c>
      <c r="D276" s="34" t="s">
        <v>507</v>
      </c>
      <c r="E276" s="16" t="s">
        <v>36</v>
      </c>
      <c r="F276" s="19">
        <v>40</v>
      </c>
      <c r="G276" s="19"/>
      <c r="H276" s="19">
        <f>Tabuľka1[[#This Row],[predpokladaný počet merných jednotiek ]]*Tabuľka1[[#This Row],[cena za mernú jednotku*                        (v EUR bez DPH)]]</f>
        <v>0</v>
      </c>
    </row>
    <row r="277" spans="1:8">
      <c r="A277" s="16" t="s">
        <v>486</v>
      </c>
      <c r="B277" s="16"/>
      <c r="C277" s="49" t="s">
        <v>508</v>
      </c>
      <c r="D277" s="34" t="s">
        <v>509</v>
      </c>
      <c r="E277" s="16" t="s">
        <v>36</v>
      </c>
      <c r="F277" s="19">
        <v>40</v>
      </c>
      <c r="G277" s="19"/>
      <c r="H277" s="19">
        <f>Tabuľka1[[#This Row],[predpokladaný počet merných jednotiek ]]*Tabuľka1[[#This Row],[cena za mernú jednotku*                        (v EUR bez DPH)]]</f>
        <v>0</v>
      </c>
    </row>
    <row r="278" spans="1:8">
      <c r="A278" s="16" t="s">
        <v>486</v>
      </c>
      <c r="B278" s="16"/>
      <c r="C278" s="49" t="s">
        <v>510</v>
      </c>
      <c r="D278" s="34" t="s">
        <v>511</v>
      </c>
      <c r="E278" s="16" t="s">
        <v>36</v>
      </c>
      <c r="F278" s="19">
        <v>100</v>
      </c>
      <c r="G278" s="19"/>
      <c r="H278" s="19">
        <f>Tabuľka1[[#This Row],[predpokladaný počet merných jednotiek ]]*Tabuľka1[[#This Row],[cena za mernú jednotku*                        (v EUR bez DPH)]]</f>
        <v>0</v>
      </c>
    </row>
    <row r="279" spans="1:8">
      <c r="A279" s="16" t="s">
        <v>389</v>
      </c>
      <c r="B279" s="16" t="s">
        <v>393</v>
      </c>
      <c r="C279" s="16" t="s">
        <v>512</v>
      </c>
      <c r="D279" s="34" t="s">
        <v>513</v>
      </c>
      <c r="E279" s="16" t="s">
        <v>462</v>
      </c>
      <c r="F279" s="19">
        <v>50</v>
      </c>
      <c r="G279" s="19"/>
      <c r="H279" s="19">
        <f>Tabuľka1[[#This Row],[predpokladaný počet merných jednotiek ]]*Tabuľka1[[#This Row],[cena za mernú jednotku*                        (v EUR bez DPH)]]</f>
        <v>0</v>
      </c>
    </row>
    <row r="280" spans="1:8">
      <c r="A280" s="16" t="s">
        <v>389</v>
      </c>
      <c r="B280" s="16" t="s">
        <v>514</v>
      </c>
      <c r="C280" s="16" t="s">
        <v>512</v>
      </c>
      <c r="D280" s="34" t="s">
        <v>513</v>
      </c>
      <c r="E280" s="35" t="s">
        <v>462</v>
      </c>
      <c r="F280" s="19">
        <v>76</v>
      </c>
      <c r="G280" s="19"/>
      <c r="H280" s="19">
        <f>Tabuľka1[[#This Row],[predpokladaný počet merných jednotiek ]]*Tabuľka1[[#This Row],[cena za mernú jednotku*                        (v EUR bez DPH)]]</f>
        <v>0</v>
      </c>
    </row>
    <row r="281" spans="1:8">
      <c r="A281" s="16" t="s">
        <v>389</v>
      </c>
      <c r="B281" s="16" t="s">
        <v>515</v>
      </c>
      <c r="C281" s="16" t="s">
        <v>512</v>
      </c>
      <c r="D281" s="34" t="s">
        <v>513</v>
      </c>
      <c r="E281" s="35" t="s">
        <v>462</v>
      </c>
      <c r="F281" s="19">
        <v>40</v>
      </c>
      <c r="G281" s="19"/>
      <c r="H281" s="19">
        <f>Tabuľka1[[#This Row],[predpokladaný počet merných jednotiek ]]*Tabuľka1[[#This Row],[cena za mernú jednotku*                        (v EUR bez DPH)]]</f>
        <v>0</v>
      </c>
    </row>
    <row r="282" spans="1:8">
      <c r="A282" s="16" t="s">
        <v>389</v>
      </c>
      <c r="B282" s="16" t="s">
        <v>393</v>
      </c>
      <c r="C282" s="16" t="s">
        <v>512</v>
      </c>
      <c r="D282" s="34" t="s">
        <v>516</v>
      </c>
      <c r="E282" s="16" t="s">
        <v>36</v>
      </c>
      <c r="F282" s="19">
        <v>60</v>
      </c>
      <c r="G282" s="19"/>
      <c r="H282" s="19">
        <f>Tabuľka1[[#This Row],[predpokladaný počet merných jednotiek ]]*Tabuľka1[[#This Row],[cena za mernú jednotku*                        (v EUR bez DPH)]]</f>
        <v>0</v>
      </c>
    </row>
    <row r="283" spans="1:8">
      <c r="A283" s="16" t="s">
        <v>389</v>
      </c>
      <c r="B283" s="16" t="s">
        <v>390</v>
      </c>
      <c r="C283" s="16" t="s">
        <v>517</v>
      </c>
      <c r="D283" s="34" t="s">
        <v>518</v>
      </c>
      <c r="E283" s="16" t="s">
        <v>462</v>
      </c>
      <c r="F283" s="19">
        <v>20</v>
      </c>
      <c r="G283" s="19"/>
      <c r="H283" s="19">
        <f>Tabuľka1[[#This Row],[predpokladaný počet merných jednotiek ]]*Tabuľka1[[#This Row],[cena za mernú jednotku*                        (v EUR bez DPH)]]</f>
        <v>0</v>
      </c>
    </row>
    <row r="284" spans="1:8">
      <c r="A284" s="16" t="s">
        <v>389</v>
      </c>
      <c r="B284" s="16" t="s">
        <v>390</v>
      </c>
      <c r="C284" s="16" t="s">
        <v>519</v>
      </c>
      <c r="D284" s="34" t="s">
        <v>520</v>
      </c>
      <c r="E284" s="16" t="s">
        <v>36</v>
      </c>
      <c r="F284" s="19">
        <v>40</v>
      </c>
      <c r="G284" s="19"/>
      <c r="H284" s="19">
        <f>Tabuľka1[[#This Row],[predpokladaný počet merných jednotiek ]]*Tabuľka1[[#This Row],[cena za mernú jednotku*                        (v EUR bez DPH)]]</f>
        <v>0</v>
      </c>
    </row>
    <row r="285" spans="1:8">
      <c r="A285" s="16" t="s">
        <v>439</v>
      </c>
      <c r="B285" s="16" t="s">
        <v>440</v>
      </c>
      <c r="C285" s="16" t="s">
        <v>521</v>
      </c>
      <c r="D285" s="39" t="s">
        <v>522</v>
      </c>
      <c r="E285" s="16" t="s">
        <v>36</v>
      </c>
      <c r="F285" s="19">
        <v>6</v>
      </c>
      <c r="G285" s="19"/>
      <c r="H285" s="19">
        <f>Tabuľka1[[#This Row],[predpokladaný počet merných jednotiek ]]*Tabuľka1[[#This Row],[cena za mernú jednotku*                        (v EUR bez DPH)]]</f>
        <v>0</v>
      </c>
    </row>
    <row r="286" spans="1:8">
      <c r="A286" s="16" t="s">
        <v>439</v>
      </c>
      <c r="B286" s="16" t="s">
        <v>440</v>
      </c>
      <c r="C286" s="16" t="s">
        <v>523</v>
      </c>
      <c r="D286" s="39" t="s">
        <v>524</v>
      </c>
      <c r="E286" s="16" t="s">
        <v>36</v>
      </c>
      <c r="F286" s="19">
        <v>6</v>
      </c>
      <c r="G286" s="19"/>
      <c r="H286" s="19">
        <f>Tabuľka1[[#This Row],[predpokladaný počet merných jednotiek ]]*Tabuľka1[[#This Row],[cena za mernú jednotku*                        (v EUR bez DPH)]]</f>
        <v>0</v>
      </c>
    </row>
    <row r="287" spans="1:8">
      <c r="A287" s="16" t="s">
        <v>495</v>
      </c>
      <c r="B287" s="16"/>
      <c r="C287" s="16" t="s">
        <v>525</v>
      </c>
      <c r="D287" s="39" t="s">
        <v>526</v>
      </c>
      <c r="E287" s="16" t="s">
        <v>36</v>
      </c>
      <c r="F287" s="19">
        <v>8</v>
      </c>
      <c r="G287" s="19"/>
      <c r="H287" s="19">
        <f>Tabuľka1[[#This Row],[predpokladaný počet merných jednotiek ]]*Tabuľka1[[#This Row],[cena za mernú jednotku*                        (v EUR bez DPH)]]</f>
        <v>0</v>
      </c>
    </row>
    <row r="288" spans="1:8" ht="27.6">
      <c r="A288" s="16" t="s">
        <v>495</v>
      </c>
      <c r="B288" s="16"/>
      <c r="C288" s="16"/>
      <c r="D288" s="39" t="s">
        <v>527</v>
      </c>
      <c r="E288" s="16" t="s">
        <v>36</v>
      </c>
      <c r="F288" s="19">
        <v>40</v>
      </c>
      <c r="G288" s="19"/>
      <c r="H288" s="19">
        <f>Tabuľka1[[#This Row],[predpokladaný počet merných jednotiek ]]*Tabuľka1[[#This Row],[cena za mernú jednotku*                        (v EUR bez DPH)]]</f>
        <v>0</v>
      </c>
    </row>
    <row r="289" spans="1:8" ht="27.6">
      <c r="A289" s="16" t="s">
        <v>495</v>
      </c>
      <c r="B289" s="21"/>
      <c r="C289" s="16"/>
      <c r="D289" s="39" t="s">
        <v>528</v>
      </c>
      <c r="E289" s="16" t="s">
        <v>36</v>
      </c>
      <c r="F289" s="50">
        <v>40</v>
      </c>
      <c r="G289" s="19"/>
      <c r="H289" s="19">
        <f>Tabuľka1[[#This Row],[predpokladaný počet merných jednotiek ]]*Tabuľka1[[#This Row],[cena za mernú jednotku*                        (v EUR bez DPH)]]</f>
        <v>0</v>
      </c>
    </row>
    <row r="290" spans="1:8">
      <c r="A290" s="21" t="s">
        <v>529</v>
      </c>
      <c r="B290" s="21" t="s">
        <v>530</v>
      </c>
      <c r="C290" s="16"/>
      <c r="D290" s="39" t="s">
        <v>531</v>
      </c>
      <c r="E290" s="16" t="s">
        <v>532</v>
      </c>
      <c r="F290" s="50">
        <v>2</v>
      </c>
      <c r="G290" s="19"/>
      <c r="H290" s="19">
        <f>Tabuľka1[[#This Row],[predpokladaný počet merných jednotiek ]]*Tabuľka1[[#This Row],[cena za mernú jednotku*                        (v EUR bez DPH)]]</f>
        <v>0</v>
      </c>
    </row>
    <row r="291" spans="1:8">
      <c r="A291" s="21" t="s">
        <v>529</v>
      </c>
      <c r="B291" s="21" t="s">
        <v>530</v>
      </c>
      <c r="C291" s="16"/>
      <c r="D291" s="39" t="s">
        <v>533</v>
      </c>
      <c r="E291" s="16" t="s">
        <v>532</v>
      </c>
      <c r="F291" s="50">
        <v>1</v>
      </c>
      <c r="G291" s="19"/>
      <c r="H291" s="19">
        <f>Tabuľka1[[#This Row],[predpokladaný počet merných jednotiek ]]*Tabuľka1[[#This Row],[cena za mernú jednotku*                        (v EUR bez DPH)]]</f>
        <v>0</v>
      </c>
    </row>
    <row r="292" spans="1:8">
      <c r="A292" s="21" t="s">
        <v>529</v>
      </c>
      <c r="B292" s="21" t="s">
        <v>530</v>
      </c>
      <c r="C292" s="16" t="s">
        <v>534</v>
      </c>
      <c r="D292" s="39" t="s">
        <v>535</v>
      </c>
      <c r="E292" s="16" t="s">
        <v>36</v>
      </c>
      <c r="F292" s="50">
        <v>4</v>
      </c>
      <c r="G292" s="19"/>
      <c r="H292" s="19">
        <f>Tabuľka1[[#This Row],[predpokladaný počet merných jednotiek ]]*Tabuľka1[[#This Row],[cena za mernú jednotku*                        (v EUR bez DPH)]]</f>
        <v>0</v>
      </c>
    </row>
    <row r="293" spans="1:8">
      <c r="A293" s="21" t="s">
        <v>529</v>
      </c>
      <c r="B293" s="21" t="s">
        <v>530</v>
      </c>
      <c r="C293" s="16" t="s">
        <v>536</v>
      </c>
      <c r="D293" s="39" t="s">
        <v>537</v>
      </c>
      <c r="E293" s="16" t="s">
        <v>36</v>
      </c>
      <c r="F293" s="50">
        <v>4</v>
      </c>
      <c r="G293" s="19"/>
      <c r="H293" s="19">
        <f>Tabuľka1[[#This Row],[predpokladaný počet merných jednotiek ]]*Tabuľka1[[#This Row],[cena za mernú jednotku*                        (v EUR bez DPH)]]</f>
        <v>0</v>
      </c>
    </row>
    <row r="294" spans="1:8">
      <c r="A294" s="21" t="s">
        <v>538</v>
      </c>
      <c r="B294" s="21" t="s">
        <v>539</v>
      </c>
      <c r="C294" s="16" t="s">
        <v>540</v>
      </c>
      <c r="D294" s="39" t="s">
        <v>541</v>
      </c>
      <c r="E294" s="16" t="s">
        <v>36</v>
      </c>
      <c r="F294" s="50">
        <v>2</v>
      </c>
      <c r="G294" s="19"/>
      <c r="H294" s="19">
        <f>Tabuľka1[[#This Row],[predpokladaný počet merných jednotiek ]]*Tabuľka1[[#This Row],[cena za mernú jednotku*                        (v EUR bez DPH)]]</f>
        <v>0</v>
      </c>
    </row>
    <row r="295" spans="1:8">
      <c r="A295" s="21" t="s">
        <v>538</v>
      </c>
      <c r="B295" s="21" t="s">
        <v>539</v>
      </c>
      <c r="C295" s="16" t="s">
        <v>542</v>
      </c>
      <c r="D295" s="39" t="s">
        <v>543</v>
      </c>
      <c r="E295" s="16" t="s">
        <v>36</v>
      </c>
      <c r="F295" s="50">
        <v>2</v>
      </c>
      <c r="G295" s="19"/>
      <c r="H295" s="19">
        <f>Tabuľka1[[#This Row],[predpokladaný počet merných jednotiek ]]*Tabuľka1[[#This Row],[cena za mernú jednotku*                        (v EUR bez DPH)]]</f>
        <v>0</v>
      </c>
    </row>
    <row r="296" spans="1:8">
      <c r="A296" s="21" t="s">
        <v>538</v>
      </c>
      <c r="B296" s="21" t="s">
        <v>539</v>
      </c>
      <c r="C296" s="16" t="s">
        <v>544</v>
      </c>
      <c r="D296" s="39" t="s">
        <v>223</v>
      </c>
      <c r="E296" s="16" t="s">
        <v>36</v>
      </c>
      <c r="F296" s="50">
        <v>4</v>
      </c>
      <c r="G296" s="19"/>
      <c r="H296" s="19">
        <f>Tabuľka1[[#This Row],[predpokladaný počet merných jednotiek ]]*Tabuľka1[[#This Row],[cena za mernú jednotku*                        (v EUR bez DPH)]]</f>
        <v>0</v>
      </c>
    </row>
    <row r="297" spans="1:8">
      <c r="A297" s="21" t="s">
        <v>538</v>
      </c>
      <c r="B297" s="21" t="s">
        <v>539</v>
      </c>
      <c r="C297" s="16" t="s">
        <v>545</v>
      </c>
      <c r="D297" s="39" t="s">
        <v>546</v>
      </c>
      <c r="E297" s="16" t="s">
        <v>36</v>
      </c>
      <c r="F297" s="50">
        <v>4</v>
      </c>
      <c r="G297" s="19"/>
      <c r="H297" s="19">
        <f>Tabuľka1[[#This Row],[predpokladaný počet merných jednotiek ]]*Tabuľka1[[#This Row],[cena za mernú jednotku*                        (v EUR bez DPH)]]</f>
        <v>0</v>
      </c>
    </row>
    <row r="298" spans="1:8">
      <c r="A298" s="21" t="s">
        <v>538</v>
      </c>
      <c r="B298" s="21" t="s">
        <v>539</v>
      </c>
      <c r="C298" s="16" t="s">
        <v>547</v>
      </c>
      <c r="D298" s="39" t="s">
        <v>548</v>
      </c>
      <c r="E298" s="16" t="s">
        <v>36</v>
      </c>
      <c r="F298" s="50">
        <v>8</v>
      </c>
      <c r="G298" s="19"/>
      <c r="H298" s="19">
        <f>Tabuľka1[[#This Row],[predpokladaný počet merných jednotiek ]]*Tabuľka1[[#This Row],[cena za mernú jednotku*                        (v EUR bez DPH)]]</f>
        <v>0</v>
      </c>
    </row>
    <row r="299" spans="1:8">
      <c r="A299" s="21" t="s">
        <v>538</v>
      </c>
      <c r="B299" s="21" t="s">
        <v>539</v>
      </c>
      <c r="C299" s="16" t="s">
        <v>549</v>
      </c>
      <c r="D299" s="39" t="s">
        <v>550</v>
      </c>
      <c r="E299" s="16" t="s">
        <v>36</v>
      </c>
      <c r="F299" s="50">
        <v>6</v>
      </c>
      <c r="G299" s="19"/>
      <c r="H299" s="19">
        <f>Tabuľka1[[#This Row],[predpokladaný počet merných jednotiek ]]*Tabuľka1[[#This Row],[cena za mernú jednotku*                        (v EUR bez DPH)]]</f>
        <v>0</v>
      </c>
    </row>
    <row r="300" spans="1:8">
      <c r="A300" s="21" t="s">
        <v>538</v>
      </c>
      <c r="B300" s="21" t="s">
        <v>539</v>
      </c>
      <c r="C300" s="16" t="s">
        <v>551</v>
      </c>
      <c r="D300" s="39" t="s">
        <v>552</v>
      </c>
      <c r="E300" s="16" t="s">
        <v>36</v>
      </c>
      <c r="F300" s="50">
        <v>1</v>
      </c>
      <c r="G300" s="19"/>
      <c r="H300" s="19">
        <f>Tabuľka1[[#This Row],[predpokladaný počet merných jednotiek ]]*Tabuľka1[[#This Row],[cena za mernú jednotku*                        (v EUR bez DPH)]]</f>
        <v>0</v>
      </c>
    </row>
    <row r="301" spans="1:8">
      <c r="A301" s="21" t="s">
        <v>538</v>
      </c>
      <c r="B301" s="21" t="s">
        <v>539</v>
      </c>
      <c r="C301" s="16" t="s">
        <v>553</v>
      </c>
      <c r="D301" s="39" t="s">
        <v>552</v>
      </c>
      <c r="E301" s="16" t="s">
        <v>36</v>
      </c>
      <c r="F301" s="50">
        <v>1</v>
      </c>
      <c r="G301" s="19"/>
      <c r="H301" s="19">
        <f>Tabuľka1[[#This Row],[predpokladaný počet merných jednotiek ]]*Tabuľka1[[#This Row],[cena za mernú jednotku*                        (v EUR bez DPH)]]</f>
        <v>0</v>
      </c>
    </row>
    <row r="302" spans="1:8">
      <c r="A302" s="21" t="s">
        <v>538</v>
      </c>
      <c r="B302" s="21" t="s">
        <v>539</v>
      </c>
      <c r="C302" s="16" t="s">
        <v>554</v>
      </c>
      <c r="D302" s="39" t="s">
        <v>555</v>
      </c>
      <c r="E302" s="16" t="s">
        <v>36</v>
      </c>
      <c r="F302" s="50">
        <v>8</v>
      </c>
      <c r="G302" s="19"/>
      <c r="H302" s="19">
        <f>Tabuľka1[[#This Row],[predpokladaný počet merných jednotiek ]]*Tabuľka1[[#This Row],[cena za mernú jednotku*                        (v EUR bez DPH)]]</f>
        <v>0</v>
      </c>
    </row>
    <row r="303" spans="1:8">
      <c r="A303" s="56"/>
      <c r="B303" s="56"/>
      <c r="C303" s="57"/>
      <c r="D303" s="51"/>
      <c r="E303" s="50"/>
      <c r="F303" s="55"/>
      <c r="G303" s="55"/>
      <c r="H303" s="19"/>
    </row>
    <row r="304" spans="1:8" ht="50.25" customHeight="1">
      <c r="A304" s="101" t="s">
        <v>556</v>
      </c>
      <c r="B304" s="101"/>
      <c r="C304" s="101"/>
      <c r="D304" s="101"/>
      <c r="E304" s="101"/>
      <c r="F304" s="101"/>
      <c r="G304" s="101"/>
      <c r="H304" s="58">
        <f>SUBTOTAL(109,Tabuľka1[cena celkom                        (v EUR bez DPH)])</f>
        <v>0</v>
      </c>
    </row>
  </sheetData>
  <mergeCells count="1">
    <mergeCell ref="A304:G304"/>
  </mergeCells>
  <pageMargins left="0.51181102362204722" right="0.51181102362204722" top="1.1417322834645669" bottom="0.74803149606299213" header="0.31496062992125984" footer="0.31496062992125984"/>
  <pageSetup paperSize="8" scale="70" fitToHeight="2" orientation="landscape" r:id="rId1"/>
  <headerFooter>
    <oddHeader>&amp;L&amp;"-,Tučné"&amp;14&amp;G&amp;C&amp;"-,Tučné"&amp;14Zoznam náhradných a spotrebných dielov&amp;R&amp;G</oddHeader>
    <oddFooter>&amp;LVÚMZ SK | Recyklačné technológie | © 2022&amp;R&amp;D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Cehulová Katarína</dc:creator>
  <cp:keywords/>
  <dc:description/>
  <cp:lastModifiedBy>Hostiteľský používateľ</cp:lastModifiedBy>
  <cp:revision/>
  <dcterms:created xsi:type="dcterms:W3CDTF">2021-05-18T08:22:21Z</dcterms:created>
  <dcterms:modified xsi:type="dcterms:W3CDTF">2023-05-04T06:27:38Z</dcterms:modified>
  <cp:category/>
  <cp:contentStatus/>
</cp:coreProperties>
</file>