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2760"/>
  </bookViews>
  <sheets>
    <sheet name="pož KOMÍNY ZA 2023  pre CP ZA" sheetId="9" r:id="rId1"/>
    <sheet name="Hárok1" sheetId="4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'pož KOMÍNY ZA 2023  pre CP ZA'!$A$3:$P$92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3" i="9" l="1"/>
</calcChain>
</file>

<file path=xl/sharedStrings.xml><?xml version="1.0" encoding="utf-8"?>
<sst xmlns="http://schemas.openxmlformats.org/spreadsheetml/2006/main" count="672" uniqueCount="283">
  <si>
    <t>Mesto</t>
  </si>
  <si>
    <t>Ulica</t>
  </si>
  <si>
    <t>Užívateľ (útvar MVSR)</t>
  </si>
  <si>
    <t>poznámka</t>
  </si>
  <si>
    <t>Údaje o komíne</t>
  </si>
  <si>
    <t>Palivo</t>
  </si>
  <si>
    <t>typ pripojeného spotrebiča</t>
  </si>
  <si>
    <t>plyn</t>
  </si>
  <si>
    <t>Údaje o umiestnení komína</t>
  </si>
  <si>
    <t>poradové číslo komínu v objekte</t>
  </si>
  <si>
    <t>Poradové číslo prieduchu v komíne</t>
  </si>
  <si>
    <t>Počet prieduchov v komíne</t>
  </si>
  <si>
    <t xml:space="preserve">počet pripojených spotrebičov </t>
  </si>
  <si>
    <t>Celkový výkon pripojených spotrebičov k prieduchu</t>
  </si>
  <si>
    <t>Učimna výška komína</t>
  </si>
  <si>
    <t>Priemer prieduchu v mm</t>
  </si>
  <si>
    <t>dĺžka dymovodu od spotrebiča ku komínu (m)</t>
  </si>
  <si>
    <t>ø dymovodu (mm)</t>
  </si>
  <si>
    <t>Typ komína/komínovej vložky</t>
  </si>
  <si>
    <t>OO PZ</t>
  </si>
  <si>
    <t>Žilina</t>
  </si>
  <si>
    <t>Kuzmányho 26</t>
  </si>
  <si>
    <t>KR PZ</t>
  </si>
  <si>
    <t>fasádny nerezový</t>
  </si>
  <si>
    <t>500 kW</t>
  </si>
  <si>
    <t>plynový kotol VIESSMANN 500 kW</t>
  </si>
  <si>
    <t>murovaný dvojprieduchový</t>
  </si>
  <si>
    <t>Žilina Trnové</t>
  </si>
  <si>
    <t>Kuzmányho 28</t>
  </si>
  <si>
    <t>Cintorínska 233</t>
  </si>
  <si>
    <t>murovaný Al vložka</t>
  </si>
  <si>
    <t>plynový kotol Attack KLQ 20 kW</t>
  </si>
  <si>
    <t>Námestovo</t>
  </si>
  <si>
    <t>Mláka 7</t>
  </si>
  <si>
    <t>antikorový komínový systém</t>
  </si>
  <si>
    <t>plyn.kotol Buderus Logamax Plus GB 162-65</t>
  </si>
  <si>
    <t>Trstená</t>
  </si>
  <si>
    <t>Krakovská 771</t>
  </si>
  <si>
    <t>al.komínový systém</t>
  </si>
  <si>
    <t>Tvrdošín</t>
  </si>
  <si>
    <t>Školská 164</t>
  </si>
  <si>
    <t>koncentrický komínový systém</t>
  </si>
  <si>
    <t>OR PZ</t>
  </si>
  <si>
    <t>Martin</t>
  </si>
  <si>
    <t>Šoltésova 19</t>
  </si>
  <si>
    <t>24 kW</t>
  </si>
  <si>
    <t>60/100</t>
  </si>
  <si>
    <t>plyn.kotol Protherm Panter 25 KTV 24 kW</t>
  </si>
  <si>
    <t>Hlboká 3500</t>
  </si>
  <si>
    <t>koncentrický odvoid spalín cez stenu -15 ks gamatiek</t>
  </si>
  <si>
    <t>4-6 kW</t>
  </si>
  <si>
    <t>75/120</t>
  </si>
  <si>
    <t>vykurovacie telesá Karma,Modratherm, Gamat</t>
  </si>
  <si>
    <t>Príbovce</t>
  </si>
  <si>
    <t>č.domu  80</t>
  </si>
  <si>
    <t>plynový kotol Attack ECO 35 kW</t>
  </si>
  <si>
    <t>35 kW</t>
  </si>
  <si>
    <t>Turčianske Teplice</t>
  </si>
  <si>
    <t>Partizánska 416</t>
  </si>
  <si>
    <t>plynový kotol Protherm  Medveď 40 KLO 40 kW</t>
  </si>
  <si>
    <t>Banská 23</t>
  </si>
  <si>
    <t>plastový komínový systém</t>
  </si>
  <si>
    <t xml:space="preserve">                                           vysunuté pracovisko ŽILINA</t>
  </si>
  <si>
    <t>OKP OR PZ Žilina</t>
  </si>
  <si>
    <t>Kuzmányho 30/1313</t>
  </si>
  <si>
    <t>CP ZA</t>
  </si>
  <si>
    <t xml:space="preserve">OR PZ </t>
  </si>
  <si>
    <t>Akvložka/tehla DN180 EN1443 T200P1 D1 050</t>
  </si>
  <si>
    <t>pl.kot.DAKON Prexal P190kW, spotr. triedy B</t>
  </si>
  <si>
    <t>pl.kot.Buderus Logano GE315 140kW, spotr. triedy B</t>
  </si>
  <si>
    <t>OO PZ Bytča</t>
  </si>
  <si>
    <t>Májová 55</t>
  </si>
  <si>
    <t xml:space="preserve">AL vložka DN 200/tehla EN 1443 T200N1 D1 050,AZC púzdro </t>
  </si>
  <si>
    <t>pl.kot. Grizly 85 Klo</t>
  </si>
  <si>
    <t xml:space="preserve">AL vložka DN 200/tehla EN 1443 T200N1 D1 050 </t>
  </si>
  <si>
    <t>pl.kot. Grizly 65 Klo</t>
  </si>
  <si>
    <t>OO PZ Terchová</t>
  </si>
  <si>
    <t>Cyrila  a Metoda 60</t>
  </si>
  <si>
    <t>AL - vložka 130/tehla</t>
  </si>
  <si>
    <t>pl.kot. ETI 25 ES 29kW</t>
  </si>
  <si>
    <t>TOV a garáže OR PZ Čadca</t>
  </si>
  <si>
    <t>Pribinova 5836</t>
  </si>
  <si>
    <t>murovaný  - AK DN 150</t>
  </si>
  <si>
    <t>2x30</t>
  </si>
  <si>
    <t>pl. kondenz. Kotol Hoval 2x</t>
  </si>
  <si>
    <t>OO PZ Turzovka</t>
  </si>
  <si>
    <t>M.R.Štefánika 88</t>
  </si>
  <si>
    <t>pl. kot. Protherm Panther,24K KTO spotr. Typ B</t>
  </si>
  <si>
    <t>OO PZ Ružomberok</t>
  </si>
  <si>
    <t>A.Hlinku 1875</t>
  </si>
  <si>
    <t xml:space="preserve"> EN 1443 T200P1 W1 050, AK 3vrstv</t>
  </si>
  <si>
    <t>Buderus GE315 kotol č.1</t>
  </si>
  <si>
    <t>Buderus GE315 kotol č.2</t>
  </si>
  <si>
    <t>OO PZ Liptovská Teplá</t>
  </si>
  <si>
    <t>71</t>
  </si>
  <si>
    <t>koncentrika AL-AL 80/125</t>
  </si>
  <si>
    <t>pl.kot. Buderus Logamax plus GB 112-43</t>
  </si>
  <si>
    <t>OO PZ L.Mikuláš</t>
  </si>
  <si>
    <t>Školská 122</t>
  </si>
  <si>
    <t>EN 1443 T200P1 050 - AK/tehla DN 160</t>
  </si>
  <si>
    <t>pl.kot. Buderus Logamax  GE 315, 151kW,</t>
  </si>
  <si>
    <t>OO P L.Sielnica</t>
  </si>
  <si>
    <t>EN 1443 T120P1W1 050 - PPL DN 124</t>
  </si>
  <si>
    <t>pl. kot. Buderus logamax plus GB 112-43</t>
  </si>
  <si>
    <t>74</t>
  </si>
  <si>
    <t>EN 1443 T120P1W1 050 - PPL DN 125</t>
  </si>
  <si>
    <t>Hviezdoslavova ul. 436</t>
  </si>
  <si>
    <t xml:space="preserve">komínová vložka AK falcovaná </t>
  </si>
  <si>
    <t xml:space="preserve">pl. kond. Kot. Viessman,Vitodens 200, 33kW </t>
  </si>
  <si>
    <t>OÚ Čadca</t>
  </si>
  <si>
    <t>Slov. dobrovoľníkov 1082</t>
  </si>
  <si>
    <t>OÚ</t>
  </si>
  <si>
    <t xml:space="preserve"> EN 1443 T200P1 N1 D1 050 - Schiedel DN 200</t>
  </si>
  <si>
    <t>2x35</t>
  </si>
  <si>
    <t>2,5+4,</t>
  </si>
  <si>
    <t>pl. kot. Buderus Logano G 124X, 35kW, spotr. Tr. B</t>
  </si>
  <si>
    <t>OÚ Čadca -kataster</t>
  </si>
  <si>
    <t>Podjavorinskej 2576</t>
  </si>
  <si>
    <t>murovaný prevložk. vložkou AKC kondenzačný DN 130</t>
  </si>
  <si>
    <t xml:space="preserve">pl. kot. Buderus Logamax GB 112, </t>
  </si>
  <si>
    <t>ul.Paláriková 95</t>
  </si>
  <si>
    <t>OÚ RK</t>
  </si>
  <si>
    <t>Dončova 11</t>
  </si>
  <si>
    <t>EN 1443 T120P1 W1 050-Schiedel ICS25 3vAK/AK</t>
  </si>
  <si>
    <t>3x49</t>
  </si>
  <si>
    <t>pl. kot. Viesman Vitodens 300, spot. tr. B</t>
  </si>
  <si>
    <t>OÚ RK -kataster, život prost.</t>
  </si>
  <si>
    <t>Nám A.Hlinku 74</t>
  </si>
  <si>
    <t>EN 1443 T120 P1 W1 050 Schiedel 3wAK/AK, ICS25</t>
  </si>
  <si>
    <t>4x66</t>
  </si>
  <si>
    <t>OÚ LM - kataster</t>
  </si>
  <si>
    <t>Kollárová 3</t>
  </si>
  <si>
    <t>tehla , AL vložka</t>
  </si>
  <si>
    <t>pl. kot. Feromat GFN 2, tr. B</t>
  </si>
  <si>
    <t>Dolný Kubín</t>
  </si>
  <si>
    <t>Obrancov mieru 1774/12</t>
  </si>
  <si>
    <t>murovaný, AK vložka združený</t>
  </si>
  <si>
    <t>2x60</t>
  </si>
  <si>
    <t>2x Buderus GB112</t>
  </si>
  <si>
    <t>Medvedzie 254</t>
  </si>
  <si>
    <t>murovaný,AL vložka-H-400</t>
  </si>
  <si>
    <t>Viessmenn VITOPED 100</t>
  </si>
  <si>
    <t>murovaný, dvoj.prieduchový</t>
  </si>
  <si>
    <t>tuhé</t>
  </si>
  <si>
    <t>OÚ ZA - kataster</t>
  </si>
  <si>
    <t>A.Kmeťa 17</t>
  </si>
  <si>
    <t>4-prieduchový č.1 , AK vložka Dn200 H7; dymovod AK, izolovaný DN200 L7</t>
  </si>
  <si>
    <t>Rapido F220/11NT 136kW /kotol č. 4/</t>
  </si>
  <si>
    <t>4-prieduchový č.2 , AK vložka Dn200 H7; dymovod AK, izolovaný DN200 L7</t>
  </si>
  <si>
    <t>Buderus Logano GE 315 183,4 kW /kotol č.1/</t>
  </si>
  <si>
    <t>A Kmeťa 17</t>
  </si>
  <si>
    <t>4-prieduchový č.3 , AK vložka Dn200 H7; dymovod AK, izolovaný DN200 L7</t>
  </si>
  <si>
    <t>Rapido F220/11NT 136kW /kotol č. 3/</t>
  </si>
  <si>
    <t>4-prieduchový č.4 , AK vložka Dn200 H7; dymovod AK, izolovaný DN200 L7</t>
  </si>
  <si>
    <t>Rapido F220/11NT 136kW /kotol č. 2/</t>
  </si>
  <si>
    <t>OÚ Žilina</t>
  </si>
  <si>
    <t>Predmestská 1613</t>
  </si>
  <si>
    <t>murovaný s vložkou</t>
  </si>
  <si>
    <t>5 x 40,2</t>
  </si>
  <si>
    <t>Buderus LOGAMAX PLUS GB 112</t>
  </si>
  <si>
    <t>Štátny archív - Čadca</t>
  </si>
  <si>
    <t>17. novemebra 2022</t>
  </si>
  <si>
    <t>ŠA ZA</t>
  </si>
  <si>
    <t>murovaný, plast vložka DN80 H13, dymovod plast, neizolovaný, DN80 L1,5 a 2L</t>
  </si>
  <si>
    <t>kondenzačný, Buderus GB162-45-V3 /2ks/</t>
  </si>
  <si>
    <t>Štátny archív - Martin</t>
  </si>
  <si>
    <t>Bystrička</t>
  </si>
  <si>
    <t>koncentrický DN80/125 H2</t>
  </si>
  <si>
    <t>80/125</t>
  </si>
  <si>
    <t xml:space="preserve">kondenzačný, Attack MCK PLUS 48,8 </t>
  </si>
  <si>
    <t>koncentrický, DN80/125 H2</t>
  </si>
  <si>
    <t>Štátny archív - Žilina</t>
  </si>
  <si>
    <t>Framborská 15</t>
  </si>
  <si>
    <t>murovaný, dvoj prieduchový, prieduch č.1 vložka plast DN 110 H12, dymovod:plast DN110 L2,5m</t>
  </si>
  <si>
    <t>Viessmann Vitodens 300 (46 kW)</t>
  </si>
  <si>
    <t>murovaný, dvoj prieduchový, prieduch č.2 vložka plast DN 110 H12, dymovod:plast DN110 L2,5m</t>
  </si>
  <si>
    <t>OR HaZZ Čadca, nový útvar</t>
  </si>
  <si>
    <t xml:space="preserve">A. Hlinku 4, Čadca </t>
  </si>
  <si>
    <t>HaZZ</t>
  </si>
  <si>
    <t>koncentrický kondenzačný kom. Sys. DN 80/125H10, dymovod DN80/125 L2m</t>
  </si>
  <si>
    <t>Buderus GB162/45V3</t>
  </si>
  <si>
    <t>OR HaZZ Čadca - nový útvar</t>
  </si>
  <si>
    <t>koncentrický odvod spalín DN80/125 H10, dymovod AL/AL DN80/125 L1</t>
  </si>
  <si>
    <t>turbo, Attag č.2</t>
  </si>
  <si>
    <t>OR HaZZ Čadca,- starý útvar</t>
  </si>
  <si>
    <t>koncentrický odvod spalín DN60/100 H1</t>
  </si>
  <si>
    <t>Immergas EOLO Star č.1</t>
  </si>
  <si>
    <t>Immergas EOLO Star č.2</t>
  </si>
  <si>
    <t>Immergas EOLO Star č.3</t>
  </si>
  <si>
    <t>HS Turzovka</t>
  </si>
  <si>
    <t>R. Jašíka 9</t>
  </si>
  <si>
    <t>fasádny, nerezový, Witzenmann ERS DN180 H5, dymovod AK, izolovaný DN180 L6m</t>
  </si>
  <si>
    <t>Attack KLQ 35</t>
  </si>
  <si>
    <t>HS Kysucké Nové Mesto</t>
  </si>
  <si>
    <t>Družstevná 1052</t>
  </si>
  <si>
    <t>kondenzačný, Viessmann Vitodens 200 K1</t>
  </si>
  <si>
    <t>kondenzačný, Viessmann Vitodens 200 K2</t>
  </si>
  <si>
    <t>kondenzačný, Viessmann Vitodens 200 K3</t>
  </si>
  <si>
    <t>OR HaZZ Žilina</t>
  </si>
  <si>
    <t>Nám. Požiarnikov 1 /prízemie/</t>
  </si>
  <si>
    <t>necertifikovaný fasádny, AK, DN200 H12,5, dymovod: necertifikovaný združený, izolovaný, DN125 L7</t>
  </si>
  <si>
    <t>Viessmann Vitodens 100 a Buderus GB112-43</t>
  </si>
  <si>
    <t>Nám. Požiarnikov 1 / poschodia/</t>
  </si>
  <si>
    <t>fasádny AK, DN200 H12,5, dymovod plast AL, izolovaný, DN80 L1</t>
  </si>
  <si>
    <t>Buderus GB112/29kW</t>
  </si>
  <si>
    <t>OR HaZZ Žilina - veža</t>
  </si>
  <si>
    <t>Nám. požiarnikov - veža</t>
  </si>
  <si>
    <t>necertifikovaný fasádny, AK, DN200 H12,5, dymovod plast/AL, izolovaný, DN/80 L1</t>
  </si>
  <si>
    <t>Buderus GB112 - 43  2 ks</t>
  </si>
  <si>
    <t>OR HaZZ Žilina SŠ PO Považ. Chlmec</t>
  </si>
  <si>
    <t>Nám. Požiarnikov škola</t>
  </si>
  <si>
    <t>cez stenu</t>
  </si>
  <si>
    <t>Thermona</t>
  </si>
  <si>
    <t>HS Rajec</t>
  </si>
  <si>
    <t>Hollého 155</t>
  </si>
  <si>
    <t>koncentrický PPL/ AL DN80/125 H2 EN1443 T120 P1 W1 O50</t>
  </si>
  <si>
    <t xml:space="preserve">Buderus Logamax plus GB192-50 </t>
  </si>
  <si>
    <t>HS Bytča</t>
  </si>
  <si>
    <t>Hlinícka cesta 1454</t>
  </si>
  <si>
    <t>fasádny, trojvrstvový, AL plášť, DN125 H2, dymovod plastový, združený DN125 L7</t>
  </si>
  <si>
    <t>Viessmann Vitodens 200(45kW)- 2x</t>
  </si>
  <si>
    <t>OR HaZZ Martin, HS MT</t>
  </si>
  <si>
    <t>V. Žingora 30</t>
  </si>
  <si>
    <t>HS Ružomberok</t>
  </si>
  <si>
    <t>Sv.Anny2</t>
  </si>
  <si>
    <t>murovaný trojprieduchový, prieduch č. 1-plastová vložka DN110 H15, dymovod plast DN110 L3</t>
  </si>
  <si>
    <t xml:space="preserve">Buderus Logamax plus GB162-30 </t>
  </si>
  <si>
    <t>OR HaZZ LM, HS LM</t>
  </si>
  <si>
    <t>Podtatranská 25</t>
  </si>
  <si>
    <t>Dinak DN 250 H8,5 dymovod AK/plast DN250 L4a DN110 L4</t>
  </si>
  <si>
    <t>Viessmann Vitodens 200</t>
  </si>
  <si>
    <t>OR HaZZ Námestovo</t>
  </si>
  <si>
    <t>Námestovo 1250</t>
  </si>
  <si>
    <t>Schiedel UNI DN 200 H13, dymovod: Schiedel Prima, AK, DN 180 L2</t>
  </si>
  <si>
    <t xml:space="preserve">peletkový kotol Herz Bio Control 3000 </t>
  </si>
  <si>
    <t>SŠ PO sklady MTZ CP Žilina</t>
  </si>
  <si>
    <t>Bytčianská cesta</t>
  </si>
  <si>
    <t>fasádny, nerezový, 3vrstvový, GBR NN38 DN200 H10, dymovod AK/plech, izolovaný DN200 L2</t>
  </si>
  <si>
    <t>Ferromat GGN 130-7</t>
  </si>
  <si>
    <t>fasádny, nerezový, 3vrstvový, GBR NN38 DN200 H10, dymovod AK/plech, izolovaný DN200 L2,5</t>
  </si>
  <si>
    <t>SŠPO MV SR -  centrálna kotolňa</t>
  </si>
  <si>
    <t>fasádny, nerezový, 3vrstvový, GBR NN38 DN250 H10, dymovod oceľový, izolovaný DN250 L2,5</t>
  </si>
  <si>
    <t>Ferromat GN240-13 273kW</t>
  </si>
  <si>
    <t>ZB HaZZ Žilina</t>
  </si>
  <si>
    <t>Bánovská cesta 8111 suterén</t>
  </si>
  <si>
    <t>fasádny, trojvrstvový, nerezový DN 225 H14,5; dymovod AK, izolovaný, DN225 L10</t>
  </si>
  <si>
    <t>Viessmann Vitoplex 100</t>
  </si>
  <si>
    <t>CP Žilina</t>
  </si>
  <si>
    <t>Holého 7</t>
  </si>
  <si>
    <t>Tehlový komínový systém</t>
  </si>
  <si>
    <t>Viessmann VSB 17</t>
  </si>
  <si>
    <t>Vies Paromat Simplexsmann</t>
  </si>
  <si>
    <t>ul.Paláriková 96</t>
  </si>
  <si>
    <t>1x koncentrika AL-AL DN 60/100</t>
  </si>
  <si>
    <t xml:space="preserve">KNM neobsadenáý objekt </t>
  </si>
  <si>
    <t>46,3 kW</t>
  </si>
  <si>
    <t>65,5 kW</t>
  </si>
  <si>
    <t>28,2 kW</t>
  </si>
  <si>
    <t>24,6 kW</t>
  </si>
  <si>
    <t>52,2 kW</t>
  </si>
  <si>
    <t>35,0 kW</t>
  </si>
  <si>
    <t>plynový kotol BAXI LUNA DUO-TEC MP +1,5</t>
  </si>
  <si>
    <t>plynový kotol BAXI LUNA DUO-TEC MP+1,5</t>
  </si>
  <si>
    <t>45,9 kW</t>
  </si>
  <si>
    <t xml:space="preserve">turbo, Attag č.1                        </t>
  </si>
  <si>
    <t>kondenzačný, koncentricka DN80/125Hz</t>
  </si>
  <si>
    <t>3x kotol napojených na Schiedel ICS 25 T200 P1 W 1050</t>
  </si>
  <si>
    <t xml:space="preserve">ATAG Q51S </t>
  </si>
  <si>
    <t>5x kotol napojených na SCHIEDEL ICS 25 T200 P1 W1050</t>
  </si>
  <si>
    <t>ATAG Q51S</t>
  </si>
  <si>
    <t>pl. Kotol ATAG Q 38 SR</t>
  </si>
  <si>
    <t>koncetrika 60/100 plast/AL</t>
  </si>
  <si>
    <t>2x72</t>
  </si>
  <si>
    <t>Buderus koncentrická rúra 80/125 mm</t>
  </si>
  <si>
    <t>plyn.kotol Atag Q 51 SR</t>
  </si>
  <si>
    <t>plyn.kotol ATAG A320S</t>
  </si>
  <si>
    <t>plynový kotol Attack Q 60 S</t>
  </si>
  <si>
    <t>R. Jašika 9</t>
  </si>
  <si>
    <t>ATTACk 50 KLQ</t>
  </si>
  <si>
    <t>kontroly 2x do roka</t>
  </si>
  <si>
    <t>kontroly 1x do roka</t>
  </si>
  <si>
    <t xml:space="preserve">nerezový izolovaný </t>
  </si>
  <si>
    <t>časť 3 - CP Žilina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</si>
</sst>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theme="1"/>
      <name val="Calibri"/>
      <family val="2"/>
      <scheme val="minor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12"/>
      <color theme="1"/>
      <name val="Times New Roman"/>
      <family val="1"/>
      <charset val="238"/>
    </font>
    <font>
      <sz val="9"/>
      <color theme="1"/>
      <name val="Tahoma"/>
      <family val="2"/>
      <charset val="238"/>
    </font>
    <font>
      <sz val="9"/>
      <name val="Tahoma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6" xfId="0" applyFont="1" applyFill="1" applyBorder="1" applyAlignment="1" applyProtection="1">
      <alignment horizontal="center" vertical="center" textRotation="180" wrapText="1"/>
    </xf>
    <xf numFmtId="0" fontId="1" fillId="2" borderId="7" xfId="0" applyFont="1" applyFill="1" applyBorder="1" applyAlignment="1" applyProtection="1">
      <alignment horizontal="center" vertical="center" textRotation="180" wrapText="1"/>
    </xf>
    <xf numFmtId="0" fontId="0" fillId="2" borderId="8" xfId="0" applyFont="1" applyFill="1" applyBorder="1" applyAlignment="1" applyProtection="1">
      <alignment horizontal="center" vertical="center" textRotation="180" wrapText="1"/>
    </xf>
    <xf numFmtId="0" fontId="1" fillId="2" borderId="9" xfId="0" applyFont="1" applyFill="1" applyBorder="1" applyAlignment="1" applyProtection="1">
      <alignment horizontal="center" vertical="center" textRotation="180"/>
    </xf>
    <xf numFmtId="0" fontId="1" fillId="2" borderId="7" xfId="0" applyFont="1" applyFill="1" applyBorder="1" applyAlignment="1" applyProtection="1">
      <alignment horizontal="center" vertical="center" textRotation="180"/>
    </xf>
    <xf numFmtId="0" fontId="1" fillId="2" borderId="11" xfId="0" applyFont="1" applyFill="1" applyBorder="1" applyAlignment="1" applyProtection="1">
      <alignment horizontal="center" vertical="center" textRotation="180" wrapText="1"/>
    </xf>
    <xf numFmtId="0" fontId="2" fillId="2" borderId="13" xfId="0" applyFont="1" applyFill="1" applyBorder="1" applyAlignment="1" applyProtection="1">
      <alignment horizontal="center" vertical="center" textRotation="180"/>
    </xf>
    <xf numFmtId="0" fontId="0" fillId="2" borderId="7" xfId="0" applyFont="1" applyFill="1" applyBorder="1" applyAlignment="1" applyProtection="1">
      <alignment horizontal="center" vertical="center" textRotation="180" wrapText="1"/>
    </xf>
    <xf numFmtId="0" fontId="1" fillId="2" borderId="13" xfId="0" applyFont="1" applyFill="1" applyBorder="1" applyAlignment="1" applyProtection="1">
      <alignment horizontal="center" vertical="center" textRotation="180" wrapText="1"/>
    </xf>
    <xf numFmtId="0" fontId="1" fillId="2" borderId="8" xfId="0" applyFont="1" applyFill="1" applyBorder="1" applyAlignment="1" applyProtection="1">
      <alignment horizontal="center" vertical="center" textRotation="180"/>
    </xf>
    <xf numFmtId="0" fontId="1" fillId="2" borderId="8" xfId="0" applyFont="1" applyFill="1" applyBorder="1" applyAlignment="1" applyProtection="1">
      <alignment horizontal="center" vertical="center" textRotation="180" wrapText="1"/>
    </xf>
    <xf numFmtId="0" fontId="3" fillId="0" borderId="0" xfId="0" applyFont="1" applyFill="1" applyBorder="1"/>
    <xf numFmtId="0" fontId="4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right" vertical="center" readingOrder="1"/>
    </xf>
    <xf numFmtId="0" fontId="0" fillId="0" borderId="0" xfId="0" applyBorder="1"/>
    <xf numFmtId="0" fontId="0" fillId="0" borderId="0" xfId="0" applyBorder="1" applyAlignment="1">
      <alignment horizontal="center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49" fontId="8" fillId="3" borderId="10" xfId="0" applyNumberFormat="1" applyFont="1" applyFill="1" applyBorder="1" applyAlignment="1" applyProtection="1">
      <alignment vertical="top" wrapText="1"/>
      <protection locked="0"/>
    </xf>
    <xf numFmtId="0" fontId="8" fillId="3" borderId="10" xfId="0" applyFont="1" applyFill="1" applyBorder="1" applyAlignment="1" applyProtection="1">
      <alignment horizontal="left" vertical="top" wrapText="1"/>
      <protection locked="0"/>
    </xf>
    <xf numFmtId="0" fontId="8" fillId="3" borderId="10" xfId="0" applyFont="1" applyFill="1" applyBorder="1" applyAlignment="1" applyProtection="1">
      <alignment vertical="top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left" vertical="center" wrapText="1"/>
      <protection locked="0"/>
    </xf>
    <xf numFmtId="49" fontId="8" fillId="3" borderId="14" xfId="0" applyNumberFormat="1" applyFont="1" applyFill="1" applyBorder="1" applyAlignment="1" applyProtection="1">
      <alignment vertical="top" wrapText="1"/>
      <protection locked="0"/>
    </xf>
    <xf numFmtId="0" fontId="8" fillId="3" borderId="12" xfId="0" applyFont="1" applyFill="1" applyBorder="1" applyAlignment="1" applyProtection="1">
      <alignment horizontal="left" vertical="top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left" vertical="center" wrapText="1"/>
      <protection locked="0"/>
    </xf>
    <xf numFmtId="49" fontId="8" fillId="3" borderId="17" xfId="0" applyNumberFormat="1" applyFont="1" applyFill="1" applyBorder="1" applyAlignment="1" applyProtection="1">
      <alignment vertical="top" wrapText="1"/>
      <protection locked="0"/>
    </xf>
    <xf numFmtId="0" fontId="8" fillId="3" borderId="17" xfId="0" applyFont="1" applyFill="1" applyBorder="1" applyAlignment="1" applyProtection="1">
      <alignment vertical="top" wrapText="1"/>
      <protection locked="0"/>
    </xf>
    <xf numFmtId="49" fontId="8" fillId="3" borderId="17" xfId="0" applyNumberFormat="1" applyFont="1" applyFill="1" applyBorder="1" applyAlignment="1" applyProtection="1">
      <alignment vertical="center"/>
      <protection locked="0"/>
    </xf>
    <xf numFmtId="49" fontId="8" fillId="3" borderId="10" xfId="0" applyNumberFormat="1" applyFont="1" applyFill="1" applyBorder="1" applyAlignment="1" applyProtection="1">
      <alignment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8" fillId="3" borderId="16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vertical="center"/>
    </xf>
    <xf numFmtId="0" fontId="7" fillId="3" borderId="10" xfId="0" applyFont="1" applyFill="1" applyBorder="1"/>
    <xf numFmtId="49" fontId="8" fillId="3" borderId="14" xfId="0" applyNumberFormat="1" applyFont="1" applyFill="1" applyBorder="1" applyAlignment="1" applyProtection="1">
      <alignment vertical="center"/>
      <protection locked="0"/>
    </xf>
    <xf numFmtId="49" fontId="8" fillId="3" borderId="12" xfId="0" applyNumberFormat="1" applyFont="1" applyFill="1" applyBorder="1" applyAlignment="1" applyProtection="1">
      <alignment vertical="center"/>
      <protection locked="0"/>
    </xf>
    <xf numFmtId="0" fontId="8" fillId="3" borderId="12" xfId="0" applyFont="1" applyFill="1" applyBorder="1" applyAlignment="1" applyProtection="1">
      <alignment horizontal="left" vertical="center"/>
      <protection locked="0"/>
    </xf>
    <xf numFmtId="1" fontId="8" fillId="3" borderId="12" xfId="0" applyNumberFormat="1" applyFont="1" applyFill="1" applyBorder="1" applyAlignment="1" applyProtection="1">
      <alignment horizontal="left" vertical="center"/>
      <protection locked="0"/>
    </xf>
    <xf numFmtId="0" fontId="8" fillId="3" borderId="12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/>
    </xf>
    <xf numFmtId="0" fontId="10" fillId="3" borderId="14" xfId="0" applyFont="1" applyFill="1" applyBorder="1"/>
    <xf numFmtId="0" fontId="10" fillId="3" borderId="12" xfId="0" applyFont="1" applyFill="1" applyBorder="1"/>
    <xf numFmtId="0" fontId="8" fillId="3" borderId="12" xfId="0" applyFont="1" applyFill="1" applyBorder="1" applyAlignment="1">
      <alignment horizontal="center"/>
    </xf>
    <xf numFmtId="0" fontId="8" fillId="3" borderId="12" xfId="0" applyFont="1" applyFill="1" applyBorder="1"/>
    <xf numFmtId="0" fontId="10" fillId="3" borderId="17" xfId="0" applyFont="1" applyFill="1" applyBorder="1"/>
    <xf numFmtId="0" fontId="10" fillId="3" borderId="10" xfId="0" applyFont="1" applyFill="1" applyBorder="1"/>
    <xf numFmtId="0" fontId="8" fillId="3" borderId="10" xfId="0" applyFont="1" applyFill="1" applyBorder="1" applyAlignment="1">
      <alignment horizontal="center"/>
    </xf>
    <xf numFmtId="0" fontId="8" fillId="3" borderId="10" xfId="0" applyFont="1" applyFill="1" applyBorder="1"/>
    <xf numFmtId="17" fontId="8" fillId="3" borderId="10" xfId="0" applyNumberFormat="1" applyFont="1" applyFill="1" applyBorder="1" applyAlignment="1">
      <alignment horizontal="center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49" fontId="8" fillId="3" borderId="16" xfId="0" applyNumberFormat="1" applyFont="1" applyFill="1" applyBorder="1" applyAlignment="1" applyProtection="1">
      <alignment vertical="center"/>
      <protection locked="0"/>
    </xf>
    <xf numFmtId="49" fontId="8" fillId="3" borderId="12" xfId="0" applyNumberFormat="1" applyFont="1" applyFill="1" applyBorder="1" applyAlignment="1" applyProtection="1">
      <alignment vertical="top" wrapText="1"/>
      <protection locked="0"/>
    </xf>
    <xf numFmtId="0" fontId="8" fillId="3" borderId="12" xfId="0" applyFont="1" applyFill="1" applyBorder="1" applyAlignment="1" applyProtection="1">
      <alignment horizontal="center" vertical="top" wrapText="1"/>
      <protection locked="0"/>
    </xf>
    <xf numFmtId="0" fontId="8" fillId="3" borderId="12" xfId="0" applyFont="1" applyFill="1" applyBorder="1" applyAlignment="1">
      <alignment horizontal="center" vertical="center"/>
    </xf>
    <xf numFmtId="0" fontId="8" fillId="3" borderId="10" xfId="0" applyFont="1" applyFill="1" applyBorder="1" applyAlignment="1" applyProtection="1">
      <alignment horizontal="center" vertical="top" wrapText="1"/>
      <protection locked="0"/>
    </xf>
    <xf numFmtId="0" fontId="8" fillId="3" borderId="17" xfId="0" applyFont="1" applyFill="1" applyBorder="1" applyAlignment="1" applyProtection="1">
      <alignment horizontal="left" vertical="top" wrapText="1"/>
      <protection locked="0"/>
    </xf>
    <xf numFmtId="0" fontId="8" fillId="3" borderId="17" xfId="0" applyFont="1" applyFill="1" applyBorder="1" applyAlignment="1" applyProtection="1">
      <alignment horizontal="left" vertical="center"/>
      <protection locked="0"/>
    </xf>
    <xf numFmtId="0" fontId="8" fillId="3" borderId="17" xfId="0" applyFont="1" applyFill="1" applyBorder="1"/>
    <xf numFmtId="0" fontId="8" fillId="3" borderId="14" xfId="0" applyFont="1" applyFill="1" applyBorder="1" applyAlignment="1" applyProtection="1">
      <alignment horizontal="left" vertical="center"/>
      <protection locked="0"/>
    </xf>
    <xf numFmtId="0" fontId="8" fillId="0" borderId="17" xfId="0" applyFont="1" applyFill="1" applyBorder="1"/>
    <xf numFmtId="0" fontId="8" fillId="0" borderId="10" xfId="0" applyFont="1" applyFill="1" applyBorder="1"/>
    <xf numFmtId="0" fontId="4" fillId="3" borderId="10" xfId="0" applyFont="1" applyFill="1" applyBorder="1" applyAlignment="1" applyProtection="1">
      <alignment horizontal="left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left"/>
      <protection locked="0"/>
    </xf>
    <xf numFmtId="0" fontId="8" fillId="3" borderId="15" xfId="0" applyFont="1" applyFill="1" applyBorder="1"/>
    <xf numFmtId="0" fontId="8" fillId="3" borderId="16" xfId="0" applyFont="1" applyFill="1" applyBorder="1"/>
    <xf numFmtId="0" fontId="8" fillId="3" borderId="16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6699"/>
      <color rgb="FFCC6600"/>
      <color rgb="FFFF906D"/>
      <color rgb="FFCC3300"/>
      <color rgb="FFFF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350375c\cbtc$\Evidencia%20VTZ%20ZA%20%202020\VTZ%20Juran%20tabulka%20OP%20OS%20UO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dlakova2724182/Desktop/VTZ/Evidencia%20VTZ%20ZA%20%202020/VTZ-Sedl&#225;kov&#22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videncia_VTZ%20vzor%20naplnen&#253;%20T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chova2732971/AppData/Local/Microsoft/Windows/Temporary%20Internet%20Files/Content.Outlook/H1LO4IXE/Pr&#237;loha%20po&#382;iadavky%20VTZ%20kom&#237;n%20NR%20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TL"/>
      <sheetName val="EL"/>
      <sheetName val="ZD"/>
      <sheetName val="KO"/>
      <sheetName val="OPK"/>
      <sheetName val="PHP"/>
      <sheetName val="PV"/>
      <sheetName val="EPS"/>
      <sheetName val="PÚ"/>
      <sheetName val="INE"/>
      <sheetName val="Mesačné hlásenie"/>
      <sheetName val="Príloha požiadavky"/>
      <sheetName val="CISELN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TL"/>
      <sheetName val="EL"/>
      <sheetName val="ZD"/>
      <sheetName val="KO"/>
      <sheetName val="OPK"/>
      <sheetName val="PHP"/>
      <sheetName val="PV"/>
      <sheetName val="EPS"/>
      <sheetName val="PÚ"/>
      <sheetName val="INE"/>
      <sheetName val="Príloha požiadavky"/>
      <sheetName val="CISELNIK"/>
      <sheetName val="Príloha požiadavky elektro"/>
      <sheetName val="Príloha pož. komín"/>
      <sheetName val="Príloha pož. tlak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TL"/>
      <sheetName val="EL"/>
      <sheetName val="ZD"/>
      <sheetName val="KO"/>
      <sheetName val="OPK"/>
      <sheetName val="PHP"/>
      <sheetName val="PV"/>
      <sheetName val="EPS"/>
      <sheetName val="PÚ"/>
      <sheetName val="INE"/>
      <sheetName val="CISELNIK"/>
      <sheetName val="Príloha požiadav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"/>
      <sheetName val="CISELNI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"/>
  <sheetViews>
    <sheetView tabSelected="1" zoomScale="70" zoomScaleNormal="70" workbookViewId="0">
      <pane ySplit="3" topLeftCell="A52" activePane="bottomLeft" state="frozen"/>
      <selection pane="bottomLeft" activeCell="D68" sqref="D68"/>
    </sheetView>
  </sheetViews>
  <sheetFormatPr defaultRowHeight="14.4" x14ac:dyDescent="0.3"/>
  <cols>
    <col min="1" max="1" width="29.44140625" bestFit="1" customWidth="1"/>
    <col min="2" max="2" width="22.33203125" customWidth="1"/>
    <col min="3" max="3" width="7.44140625" bestFit="1" customWidth="1"/>
    <col min="4" max="4" width="75.33203125" customWidth="1"/>
    <col min="5" max="5" width="5.109375" bestFit="1" customWidth="1"/>
    <col min="6" max="6" width="6.44140625" customWidth="1"/>
    <col min="7" max="7" width="6.5546875" bestFit="1" customWidth="1"/>
    <col min="8" max="8" width="3.6640625" bestFit="1" customWidth="1"/>
    <col min="9" max="9" width="4.6640625" customWidth="1"/>
    <col min="11" max="11" width="3.6640625" bestFit="1" customWidth="1"/>
    <col min="12" max="12" width="6.6640625" customWidth="1"/>
    <col min="13" max="13" width="7.88671875" customWidth="1"/>
    <col min="14" max="14" width="5.109375" customWidth="1"/>
    <col min="15" max="15" width="40.44140625" customWidth="1"/>
    <col min="16" max="16" width="18.44140625" customWidth="1"/>
  </cols>
  <sheetData>
    <row r="1" spans="1:16" ht="26.4" customHeight="1" thickBot="1" x14ac:dyDescent="0.35">
      <c r="A1" s="84" t="s">
        <v>282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22.2" customHeight="1" x14ac:dyDescent="0.3">
      <c r="A2" s="80" t="s">
        <v>8</v>
      </c>
      <c r="B2" s="81"/>
      <c r="C2" s="82"/>
      <c r="D2" s="80" t="s">
        <v>4</v>
      </c>
      <c r="E2" s="81"/>
      <c r="F2" s="81"/>
      <c r="G2" s="81"/>
      <c r="H2" s="81"/>
      <c r="I2" s="81"/>
      <c r="J2" s="81"/>
      <c r="K2" s="81"/>
      <c r="L2" s="81"/>
      <c r="M2" s="81"/>
      <c r="N2" s="82"/>
      <c r="O2" s="72"/>
      <c r="P2" s="73"/>
    </row>
    <row r="3" spans="1:16" ht="150.75" customHeight="1" thickBot="1" x14ac:dyDescent="0.35">
      <c r="A3" s="1" t="s">
        <v>0</v>
      </c>
      <c r="B3" s="2" t="s">
        <v>1</v>
      </c>
      <c r="C3" s="3" t="s">
        <v>2</v>
      </c>
      <c r="D3" s="4" t="s">
        <v>18</v>
      </c>
      <c r="E3" s="5" t="s">
        <v>5</v>
      </c>
      <c r="F3" s="5" t="s">
        <v>9</v>
      </c>
      <c r="G3" s="8" t="s">
        <v>10</v>
      </c>
      <c r="H3" s="2" t="s">
        <v>11</v>
      </c>
      <c r="I3" s="2" t="s">
        <v>12</v>
      </c>
      <c r="J3" s="9" t="s">
        <v>13</v>
      </c>
      <c r="K3" s="2" t="s">
        <v>14</v>
      </c>
      <c r="L3" s="10" t="s">
        <v>15</v>
      </c>
      <c r="M3" s="11" t="s">
        <v>16</v>
      </c>
      <c r="N3" s="10" t="s">
        <v>17</v>
      </c>
      <c r="O3" s="7" t="s">
        <v>6</v>
      </c>
      <c r="P3" s="6" t="s">
        <v>3</v>
      </c>
    </row>
    <row r="4" spans="1:16" ht="19.2" customHeight="1" x14ac:dyDescent="0.3">
      <c r="A4" s="45" t="s">
        <v>20</v>
      </c>
      <c r="B4" s="46" t="s">
        <v>21</v>
      </c>
      <c r="C4" s="46" t="s">
        <v>22</v>
      </c>
      <c r="D4" s="46" t="s">
        <v>23</v>
      </c>
      <c r="E4" s="47" t="s">
        <v>7</v>
      </c>
      <c r="F4" s="47">
        <v>1</v>
      </c>
      <c r="G4" s="47">
        <v>1</v>
      </c>
      <c r="H4" s="47">
        <v>1</v>
      </c>
      <c r="I4" s="47">
        <v>1</v>
      </c>
      <c r="J4" s="47" t="s">
        <v>24</v>
      </c>
      <c r="K4" s="47">
        <v>29</v>
      </c>
      <c r="L4" s="47">
        <v>300</v>
      </c>
      <c r="M4" s="47">
        <v>8</v>
      </c>
      <c r="N4" s="48">
        <v>300</v>
      </c>
      <c r="O4" s="48" t="s">
        <v>25</v>
      </c>
      <c r="P4" s="75" t="s">
        <v>279</v>
      </c>
    </row>
    <row r="5" spans="1:16" ht="19.2" customHeight="1" x14ac:dyDescent="0.3">
      <c r="A5" s="49" t="s">
        <v>20</v>
      </c>
      <c r="B5" s="50" t="s">
        <v>21</v>
      </c>
      <c r="C5" s="50" t="s">
        <v>22</v>
      </c>
      <c r="D5" s="50" t="s">
        <v>23</v>
      </c>
      <c r="E5" s="51" t="s">
        <v>7</v>
      </c>
      <c r="F5" s="51">
        <v>2</v>
      </c>
      <c r="G5" s="51">
        <v>2</v>
      </c>
      <c r="H5" s="51">
        <v>1</v>
      </c>
      <c r="I5" s="51">
        <v>1</v>
      </c>
      <c r="J5" s="51" t="s">
        <v>24</v>
      </c>
      <c r="K5" s="51">
        <v>29</v>
      </c>
      <c r="L5" s="51">
        <v>300</v>
      </c>
      <c r="M5" s="51">
        <v>9</v>
      </c>
      <c r="N5" s="52">
        <v>300</v>
      </c>
      <c r="O5" s="52" t="s">
        <v>25</v>
      </c>
      <c r="P5" s="74" t="s">
        <v>279</v>
      </c>
    </row>
    <row r="6" spans="1:16" ht="19.2" customHeight="1" x14ac:dyDescent="0.3">
      <c r="A6" s="49" t="s">
        <v>20</v>
      </c>
      <c r="B6" s="50" t="s">
        <v>21</v>
      </c>
      <c r="C6" s="50" t="s">
        <v>22</v>
      </c>
      <c r="D6" s="50" t="s">
        <v>23</v>
      </c>
      <c r="E6" s="51" t="s">
        <v>7</v>
      </c>
      <c r="F6" s="51">
        <v>3</v>
      </c>
      <c r="G6" s="51">
        <v>3</v>
      </c>
      <c r="H6" s="51">
        <v>1</v>
      </c>
      <c r="I6" s="51">
        <v>1</v>
      </c>
      <c r="J6" s="51" t="s">
        <v>24</v>
      </c>
      <c r="K6" s="51">
        <v>29</v>
      </c>
      <c r="L6" s="51">
        <v>300</v>
      </c>
      <c r="M6" s="51">
        <v>6</v>
      </c>
      <c r="N6" s="52">
        <v>300</v>
      </c>
      <c r="O6" s="52" t="s">
        <v>25</v>
      </c>
      <c r="P6" s="74" t="s">
        <v>279</v>
      </c>
    </row>
    <row r="7" spans="1:16" ht="19.2" customHeight="1" x14ac:dyDescent="0.3">
      <c r="A7" s="49" t="s">
        <v>20</v>
      </c>
      <c r="B7" s="50" t="s">
        <v>28</v>
      </c>
      <c r="C7" s="50" t="s">
        <v>22</v>
      </c>
      <c r="D7" s="50" t="s">
        <v>26</v>
      </c>
      <c r="E7" s="51" t="s">
        <v>7</v>
      </c>
      <c r="F7" s="51">
        <v>1</v>
      </c>
      <c r="G7" s="51">
        <v>1</v>
      </c>
      <c r="H7" s="51">
        <v>1</v>
      </c>
      <c r="I7" s="51">
        <v>1</v>
      </c>
      <c r="J7" s="51" t="s">
        <v>255</v>
      </c>
      <c r="K7" s="51">
        <v>13</v>
      </c>
      <c r="L7" s="51">
        <v>130</v>
      </c>
      <c r="M7" s="51">
        <v>3</v>
      </c>
      <c r="N7" s="52">
        <v>80</v>
      </c>
      <c r="O7" s="52" t="s">
        <v>261</v>
      </c>
      <c r="P7" s="74" t="s">
        <v>279</v>
      </c>
    </row>
    <row r="8" spans="1:16" ht="19.2" customHeight="1" x14ac:dyDescent="0.3">
      <c r="A8" s="49" t="s">
        <v>20</v>
      </c>
      <c r="B8" s="50" t="s">
        <v>28</v>
      </c>
      <c r="C8" s="50" t="s">
        <v>22</v>
      </c>
      <c r="D8" s="50" t="s">
        <v>26</v>
      </c>
      <c r="E8" s="51" t="s">
        <v>7</v>
      </c>
      <c r="F8" s="51">
        <v>2</v>
      </c>
      <c r="G8" s="51">
        <v>2</v>
      </c>
      <c r="H8" s="51">
        <v>1</v>
      </c>
      <c r="I8" s="51">
        <v>1</v>
      </c>
      <c r="J8" s="51" t="s">
        <v>255</v>
      </c>
      <c r="K8" s="51">
        <v>13</v>
      </c>
      <c r="L8" s="51">
        <v>130</v>
      </c>
      <c r="M8" s="51">
        <v>2</v>
      </c>
      <c r="N8" s="52">
        <v>80</v>
      </c>
      <c r="O8" s="52" t="s">
        <v>262</v>
      </c>
      <c r="P8" s="74" t="s">
        <v>279</v>
      </c>
    </row>
    <row r="9" spans="1:16" ht="19.2" customHeight="1" x14ac:dyDescent="0.3">
      <c r="A9" s="49" t="s">
        <v>27</v>
      </c>
      <c r="B9" s="50" t="s">
        <v>29</v>
      </c>
      <c r="C9" s="50" t="s">
        <v>22</v>
      </c>
      <c r="D9" s="50" t="s">
        <v>30</v>
      </c>
      <c r="E9" s="51" t="s">
        <v>7</v>
      </c>
      <c r="F9" s="51">
        <v>1</v>
      </c>
      <c r="G9" s="51">
        <v>1</v>
      </c>
      <c r="H9" s="51">
        <v>1</v>
      </c>
      <c r="I9" s="51">
        <v>1</v>
      </c>
      <c r="J9" s="51" t="s">
        <v>45</v>
      </c>
      <c r="K9" s="51">
        <v>10</v>
      </c>
      <c r="L9" s="51">
        <v>130</v>
      </c>
      <c r="M9" s="51">
        <v>2.5</v>
      </c>
      <c r="N9" s="52">
        <v>130</v>
      </c>
      <c r="O9" s="52" t="s">
        <v>31</v>
      </c>
      <c r="P9" s="74" t="s">
        <v>280</v>
      </c>
    </row>
    <row r="10" spans="1:16" ht="19.2" customHeight="1" x14ac:dyDescent="0.3">
      <c r="A10" s="49" t="s">
        <v>32</v>
      </c>
      <c r="B10" s="50" t="s">
        <v>33</v>
      </c>
      <c r="C10" s="50" t="s">
        <v>19</v>
      </c>
      <c r="D10" s="50" t="s">
        <v>34</v>
      </c>
      <c r="E10" s="51" t="s">
        <v>7</v>
      </c>
      <c r="F10" s="51">
        <v>1</v>
      </c>
      <c r="G10" s="51">
        <v>1</v>
      </c>
      <c r="H10" s="51">
        <v>3</v>
      </c>
      <c r="I10" s="51">
        <v>2</v>
      </c>
      <c r="J10" s="51" t="s">
        <v>256</v>
      </c>
      <c r="K10" s="51">
        <v>12</v>
      </c>
      <c r="L10" s="51">
        <v>160</v>
      </c>
      <c r="M10" s="51">
        <v>1</v>
      </c>
      <c r="N10" s="52">
        <v>110</v>
      </c>
      <c r="O10" s="52" t="s">
        <v>35</v>
      </c>
      <c r="P10" s="74" t="s">
        <v>279</v>
      </c>
    </row>
    <row r="11" spans="1:16" ht="19.2" customHeight="1" x14ac:dyDescent="0.3">
      <c r="A11" s="49" t="s">
        <v>32</v>
      </c>
      <c r="B11" s="50" t="s">
        <v>33</v>
      </c>
      <c r="C11" s="50" t="s">
        <v>19</v>
      </c>
      <c r="D11" s="50" t="s">
        <v>34</v>
      </c>
      <c r="E11" s="51" t="s">
        <v>7</v>
      </c>
      <c r="F11" s="51">
        <v>2</v>
      </c>
      <c r="G11" s="51">
        <v>1</v>
      </c>
      <c r="H11" s="51">
        <v>3</v>
      </c>
      <c r="I11" s="51">
        <v>2</v>
      </c>
      <c r="J11" s="51" t="s">
        <v>256</v>
      </c>
      <c r="K11" s="51">
        <v>12</v>
      </c>
      <c r="L11" s="51">
        <v>160</v>
      </c>
      <c r="M11" s="51">
        <v>2</v>
      </c>
      <c r="N11" s="52">
        <v>110</v>
      </c>
      <c r="O11" s="52" t="s">
        <v>35</v>
      </c>
      <c r="P11" s="74" t="s">
        <v>279</v>
      </c>
    </row>
    <row r="12" spans="1:16" ht="19.2" customHeight="1" x14ac:dyDescent="0.3">
      <c r="A12" s="49" t="s">
        <v>36</v>
      </c>
      <c r="B12" s="50" t="s">
        <v>37</v>
      </c>
      <c r="C12" s="50" t="s">
        <v>19</v>
      </c>
      <c r="D12" s="50" t="s">
        <v>273</v>
      </c>
      <c r="E12" s="51" t="s">
        <v>7</v>
      </c>
      <c r="F12" s="51">
        <v>1</v>
      </c>
      <c r="G12" s="51">
        <v>1</v>
      </c>
      <c r="H12" s="51">
        <v>1</v>
      </c>
      <c r="I12" s="51">
        <v>1</v>
      </c>
      <c r="J12" s="51" t="s">
        <v>263</v>
      </c>
      <c r="K12" s="51">
        <v>1.5</v>
      </c>
      <c r="L12" s="51">
        <v>80</v>
      </c>
      <c r="M12" s="51">
        <v>1.5</v>
      </c>
      <c r="N12" s="52">
        <v>80</v>
      </c>
      <c r="O12" s="37" t="s">
        <v>274</v>
      </c>
      <c r="P12" s="74" t="s">
        <v>280</v>
      </c>
    </row>
    <row r="13" spans="1:16" ht="19.2" customHeight="1" x14ac:dyDescent="0.3">
      <c r="A13" s="49" t="s">
        <v>39</v>
      </c>
      <c r="B13" s="50" t="s">
        <v>40</v>
      </c>
      <c r="C13" s="50" t="s">
        <v>19</v>
      </c>
      <c r="D13" s="50" t="s">
        <v>41</v>
      </c>
      <c r="E13" s="51" t="s">
        <v>7</v>
      </c>
      <c r="F13" s="51">
        <v>1</v>
      </c>
      <c r="G13" s="51">
        <v>1</v>
      </c>
      <c r="H13" s="51">
        <v>1</v>
      </c>
      <c r="I13" s="51">
        <v>1</v>
      </c>
      <c r="J13" s="51" t="s">
        <v>257</v>
      </c>
      <c r="K13" s="51">
        <v>10</v>
      </c>
      <c r="L13" s="51">
        <v>60</v>
      </c>
      <c r="M13" s="51">
        <v>2</v>
      </c>
      <c r="N13" s="52">
        <v>100</v>
      </c>
      <c r="O13" s="52" t="s">
        <v>275</v>
      </c>
      <c r="P13" s="74" t="s">
        <v>279</v>
      </c>
    </row>
    <row r="14" spans="1:16" ht="19.2" customHeight="1" x14ac:dyDescent="0.3">
      <c r="A14" s="49" t="s">
        <v>39</v>
      </c>
      <c r="B14" s="50" t="s">
        <v>40</v>
      </c>
      <c r="C14" s="50" t="s">
        <v>19</v>
      </c>
      <c r="D14" s="50" t="s">
        <v>41</v>
      </c>
      <c r="E14" s="51" t="s">
        <v>7</v>
      </c>
      <c r="F14" s="51">
        <v>2</v>
      </c>
      <c r="G14" s="51">
        <v>1</v>
      </c>
      <c r="H14" s="51">
        <v>1</v>
      </c>
      <c r="I14" s="51">
        <v>1</v>
      </c>
      <c r="J14" s="51" t="s">
        <v>257</v>
      </c>
      <c r="K14" s="51">
        <v>10</v>
      </c>
      <c r="L14" s="51">
        <v>60</v>
      </c>
      <c r="M14" s="51">
        <v>3</v>
      </c>
      <c r="N14" s="52">
        <v>100</v>
      </c>
      <c r="O14" s="52" t="s">
        <v>275</v>
      </c>
      <c r="P14" s="74" t="s">
        <v>279</v>
      </c>
    </row>
    <row r="15" spans="1:16" ht="19.2" customHeight="1" x14ac:dyDescent="0.3">
      <c r="A15" s="49" t="s">
        <v>43</v>
      </c>
      <c r="B15" s="50" t="s">
        <v>44</v>
      </c>
      <c r="C15" s="50" t="s">
        <v>42</v>
      </c>
      <c r="D15" s="50" t="s">
        <v>41</v>
      </c>
      <c r="E15" s="51" t="s">
        <v>7</v>
      </c>
      <c r="F15" s="51">
        <v>1</v>
      </c>
      <c r="G15" s="51">
        <v>1</v>
      </c>
      <c r="H15" s="51">
        <v>1</v>
      </c>
      <c r="I15" s="51">
        <v>1</v>
      </c>
      <c r="J15" s="51" t="s">
        <v>258</v>
      </c>
      <c r="K15" s="51">
        <v>1</v>
      </c>
      <c r="L15" s="51" t="s">
        <v>46</v>
      </c>
      <c r="M15" s="51">
        <v>1</v>
      </c>
      <c r="N15" s="52">
        <v>80</v>
      </c>
      <c r="O15" s="52" t="s">
        <v>47</v>
      </c>
      <c r="P15" s="74" t="s">
        <v>280</v>
      </c>
    </row>
    <row r="16" spans="1:16" ht="19.2" customHeight="1" x14ac:dyDescent="0.3">
      <c r="A16" s="49" t="s">
        <v>43</v>
      </c>
      <c r="B16" s="50" t="s">
        <v>48</v>
      </c>
      <c r="C16" s="50" t="s">
        <v>42</v>
      </c>
      <c r="D16" s="50" t="s">
        <v>49</v>
      </c>
      <c r="E16" s="51" t="s">
        <v>7</v>
      </c>
      <c r="F16" s="53">
        <v>42005</v>
      </c>
      <c r="G16" s="51"/>
      <c r="H16" s="51"/>
      <c r="I16" s="53">
        <v>42005</v>
      </c>
      <c r="J16" s="51" t="s">
        <v>50</v>
      </c>
      <c r="K16" s="51"/>
      <c r="L16" s="51" t="s">
        <v>51</v>
      </c>
      <c r="M16" s="51">
        <v>1</v>
      </c>
      <c r="N16" s="52">
        <v>75</v>
      </c>
      <c r="O16" s="52" t="s">
        <v>52</v>
      </c>
      <c r="P16" s="74" t="s">
        <v>280</v>
      </c>
    </row>
    <row r="17" spans="1:16" ht="19.2" customHeight="1" x14ac:dyDescent="0.3">
      <c r="A17" s="49" t="s">
        <v>53</v>
      </c>
      <c r="B17" s="50" t="s">
        <v>54</v>
      </c>
      <c r="C17" s="50" t="s">
        <v>19</v>
      </c>
      <c r="D17" s="50" t="s">
        <v>38</v>
      </c>
      <c r="E17" s="51" t="s">
        <v>7</v>
      </c>
      <c r="F17" s="51">
        <v>1</v>
      </c>
      <c r="G17" s="51">
        <v>1</v>
      </c>
      <c r="H17" s="51">
        <v>1</v>
      </c>
      <c r="I17" s="51">
        <v>1</v>
      </c>
      <c r="J17" s="51" t="s">
        <v>56</v>
      </c>
      <c r="K17" s="51">
        <v>8</v>
      </c>
      <c r="L17" s="51">
        <v>130</v>
      </c>
      <c r="M17" s="51">
        <v>2</v>
      </c>
      <c r="N17" s="52">
        <v>130</v>
      </c>
      <c r="O17" s="52" t="s">
        <v>55</v>
      </c>
      <c r="P17" s="74" t="s">
        <v>280</v>
      </c>
    </row>
    <row r="18" spans="1:16" ht="19.2" customHeight="1" x14ac:dyDescent="0.3">
      <c r="A18" s="49" t="s">
        <v>57</v>
      </c>
      <c r="B18" s="50" t="s">
        <v>58</v>
      </c>
      <c r="C18" s="50" t="s">
        <v>42</v>
      </c>
      <c r="D18" s="50" t="s">
        <v>41</v>
      </c>
      <c r="E18" s="51" t="s">
        <v>7</v>
      </c>
      <c r="F18" s="51">
        <v>1</v>
      </c>
      <c r="G18" s="51">
        <v>1</v>
      </c>
      <c r="H18" s="51">
        <v>1</v>
      </c>
      <c r="I18" s="51">
        <v>1</v>
      </c>
      <c r="J18" s="51" t="s">
        <v>260</v>
      </c>
      <c r="K18" s="51">
        <v>10</v>
      </c>
      <c r="L18" s="51">
        <v>150</v>
      </c>
      <c r="M18" s="51">
        <v>1.5</v>
      </c>
      <c r="N18" s="52">
        <v>150</v>
      </c>
      <c r="O18" s="52" t="s">
        <v>59</v>
      </c>
      <c r="P18" s="74" t="s">
        <v>280</v>
      </c>
    </row>
    <row r="19" spans="1:16" ht="19.2" customHeight="1" thickBot="1" x14ac:dyDescent="0.35">
      <c r="A19" s="49" t="s">
        <v>57</v>
      </c>
      <c r="B19" s="50" t="s">
        <v>60</v>
      </c>
      <c r="C19" s="50" t="s">
        <v>19</v>
      </c>
      <c r="D19" s="50" t="s">
        <v>61</v>
      </c>
      <c r="E19" s="51" t="s">
        <v>7</v>
      </c>
      <c r="F19" s="51">
        <v>1</v>
      </c>
      <c r="G19" s="51">
        <v>2</v>
      </c>
      <c r="H19" s="51">
        <v>2</v>
      </c>
      <c r="I19" s="51">
        <v>1</v>
      </c>
      <c r="J19" s="51" t="s">
        <v>259</v>
      </c>
      <c r="K19" s="51">
        <v>9</v>
      </c>
      <c r="L19" s="51">
        <v>80</v>
      </c>
      <c r="M19" s="51">
        <v>1.2</v>
      </c>
      <c r="N19" s="52">
        <v>80</v>
      </c>
      <c r="O19" s="52" t="s">
        <v>276</v>
      </c>
      <c r="P19" s="74" t="s">
        <v>279</v>
      </c>
    </row>
    <row r="20" spans="1:16" ht="19.2" customHeight="1" x14ac:dyDescent="0.3">
      <c r="A20" s="38" t="s">
        <v>63</v>
      </c>
      <c r="B20" s="39" t="s">
        <v>64</v>
      </c>
      <c r="C20" s="40" t="s">
        <v>66</v>
      </c>
      <c r="D20" s="40" t="s">
        <v>67</v>
      </c>
      <c r="E20" s="54" t="s">
        <v>7</v>
      </c>
      <c r="F20" s="47">
        <v>1</v>
      </c>
      <c r="G20" s="47">
        <v>1</v>
      </c>
      <c r="H20" s="47">
        <v>2</v>
      </c>
      <c r="I20" s="47">
        <v>1</v>
      </c>
      <c r="J20" s="47">
        <v>190</v>
      </c>
      <c r="K20" s="47">
        <v>10</v>
      </c>
      <c r="L20" s="47">
        <v>180</v>
      </c>
      <c r="M20" s="47">
        <v>2.5</v>
      </c>
      <c r="N20" s="48">
        <v>180</v>
      </c>
      <c r="O20" s="41" t="s">
        <v>68</v>
      </c>
      <c r="P20" s="74" t="s">
        <v>279</v>
      </c>
    </row>
    <row r="21" spans="1:16" ht="19.2" customHeight="1" x14ac:dyDescent="0.3">
      <c r="A21" s="31" t="s">
        <v>63</v>
      </c>
      <c r="B21" s="32" t="s">
        <v>64</v>
      </c>
      <c r="C21" s="33" t="s">
        <v>66</v>
      </c>
      <c r="D21" s="33" t="s">
        <v>67</v>
      </c>
      <c r="E21" s="18" t="s">
        <v>7</v>
      </c>
      <c r="F21" s="51">
        <v>2</v>
      </c>
      <c r="G21" s="51">
        <v>1</v>
      </c>
      <c r="H21" s="51">
        <v>2</v>
      </c>
      <c r="I21" s="51">
        <v>1</v>
      </c>
      <c r="J21" s="51">
        <v>140</v>
      </c>
      <c r="K21" s="51">
        <v>10</v>
      </c>
      <c r="L21" s="51">
        <v>180</v>
      </c>
      <c r="M21" s="51">
        <v>1.5</v>
      </c>
      <c r="N21" s="52">
        <v>180</v>
      </c>
      <c r="O21" s="33" t="s">
        <v>69</v>
      </c>
      <c r="P21" s="74" t="s">
        <v>279</v>
      </c>
    </row>
    <row r="22" spans="1:16" ht="19.2" customHeight="1" x14ac:dyDescent="0.3">
      <c r="A22" s="31" t="s">
        <v>70</v>
      </c>
      <c r="B22" s="32" t="s">
        <v>71</v>
      </c>
      <c r="C22" s="33" t="s">
        <v>19</v>
      </c>
      <c r="D22" s="33" t="s">
        <v>72</v>
      </c>
      <c r="E22" s="18" t="s">
        <v>7</v>
      </c>
      <c r="F22" s="51">
        <v>1</v>
      </c>
      <c r="G22" s="51">
        <v>1</v>
      </c>
      <c r="H22" s="51">
        <v>3</v>
      </c>
      <c r="I22" s="51">
        <v>1</v>
      </c>
      <c r="J22" s="51">
        <v>92</v>
      </c>
      <c r="K22" s="51">
        <v>10</v>
      </c>
      <c r="L22" s="51">
        <v>200</v>
      </c>
      <c r="M22" s="51">
        <v>2</v>
      </c>
      <c r="N22" s="52">
        <v>200</v>
      </c>
      <c r="O22" s="33" t="s">
        <v>73</v>
      </c>
      <c r="P22" s="74" t="s">
        <v>279</v>
      </c>
    </row>
    <row r="23" spans="1:16" ht="19.2" customHeight="1" x14ac:dyDescent="0.3">
      <c r="A23" s="31" t="s">
        <v>70</v>
      </c>
      <c r="B23" s="32" t="s">
        <v>71</v>
      </c>
      <c r="C23" s="33" t="s">
        <v>19</v>
      </c>
      <c r="D23" s="33" t="s">
        <v>74</v>
      </c>
      <c r="E23" s="18" t="s">
        <v>7</v>
      </c>
      <c r="F23" s="51">
        <v>1</v>
      </c>
      <c r="G23" s="51">
        <v>2</v>
      </c>
      <c r="H23" s="51">
        <v>3</v>
      </c>
      <c r="I23" s="51">
        <v>1</v>
      </c>
      <c r="J23" s="51">
        <v>70</v>
      </c>
      <c r="K23" s="51">
        <v>10</v>
      </c>
      <c r="L23" s="51">
        <v>200</v>
      </c>
      <c r="M23" s="51">
        <v>2</v>
      </c>
      <c r="N23" s="52">
        <v>200</v>
      </c>
      <c r="O23" s="33" t="s">
        <v>75</v>
      </c>
      <c r="P23" s="74" t="s">
        <v>279</v>
      </c>
    </row>
    <row r="24" spans="1:16" ht="19.2" customHeight="1" x14ac:dyDescent="0.3">
      <c r="A24" s="31" t="s">
        <v>76</v>
      </c>
      <c r="B24" s="32" t="s">
        <v>77</v>
      </c>
      <c r="C24" s="33" t="s">
        <v>19</v>
      </c>
      <c r="D24" s="33" t="s">
        <v>78</v>
      </c>
      <c r="E24" s="18" t="s">
        <v>7</v>
      </c>
      <c r="F24" s="18">
        <v>1</v>
      </c>
      <c r="G24" s="18">
        <v>1</v>
      </c>
      <c r="H24" s="18">
        <v>2</v>
      </c>
      <c r="I24" s="18">
        <v>1</v>
      </c>
      <c r="J24" s="18">
        <v>29</v>
      </c>
      <c r="K24" s="18">
        <v>10</v>
      </c>
      <c r="L24" s="18">
        <v>130</v>
      </c>
      <c r="M24" s="18">
        <v>2</v>
      </c>
      <c r="N24" s="18">
        <v>130</v>
      </c>
      <c r="O24" s="33" t="s">
        <v>79</v>
      </c>
      <c r="P24" s="74" t="s">
        <v>280</v>
      </c>
    </row>
    <row r="25" spans="1:16" ht="19.2" customHeight="1" x14ac:dyDescent="0.3">
      <c r="A25" s="31" t="s">
        <v>76</v>
      </c>
      <c r="B25" s="32" t="s">
        <v>77</v>
      </c>
      <c r="C25" s="33" t="s">
        <v>19</v>
      </c>
      <c r="D25" s="33" t="s">
        <v>78</v>
      </c>
      <c r="E25" s="18" t="s">
        <v>7</v>
      </c>
      <c r="F25" s="18">
        <v>1</v>
      </c>
      <c r="G25" s="18">
        <v>2</v>
      </c>
      <c r="H25" s="18">
        <v>2</v>
      </c>
      <c r="I25" s="18">
        <v>1</v>
      </c>
      <c r="J25" s="18">
        <v>29</v>
      </c>
      <c r="K25" s="18">
        <v>10</v>
      </c>
      <c r="L25" s="18">
        <v>130</v>
      </c>
      <c r="M25" s="18">
        <v>2</v>
      </c>
      <c r="N25" s="18">
        <v>140</v>
      </c>
      <c r="O25" s="33" t="s">
        <v>79</v>
      </c>
      <c r="P25" s="74" t="s">
        <v>280</v>
      </c>
    </row>
    <row r="26" spans="1:16" ht="19.2" customHeight="1" x14ac:dyDescent="0.3">
      <c r="A26" s="31" t="s">
        <v>85</v>
      </c>
      <c r="B26" s="32" t="s">
        <v>86</v>
      </c>
      <c r="C26" s="33" t="s">
        <v>19</v>
      </c>
      <c r="D26" s="33" t="s">
        <v>253</v>
      </c>
      <c r="E26" s="18" t="s">
        <v>7</v>
      </c>
      <c r="F26" s="18">
        <v>1</v>
      </c>
      <c r="G26" s="18">
        <v>1</v>
      </c>
      <c r="H26" s="18">
        <v>1</v>
      </c>
      <c r="I26" s="18">
        <v>1</v>
      </c>
      <c r="J26" s="18">
        <v>49.6</v>
      </c>
      <c r="K26" s="18">
        <v>4</v>
      </c>
      <c r="L26" s="18" t="s">
        <v>46</v>
      </c>
      <c r="M26" s="18">
        <v>3.2</v>
      </c>
      <c r="N26" s="18">
        <v>100</v>
      </c>
      <c r="O26" s="33" t="s">
        <v>87</v>
      </c>
      <c r="P26" s="74" t="s">
        <v>280</v>
      </c>
    </row>
    <row r="27" spans="1:16" ht="19.2" customHeight="1" x14ac:dyDescent="0.3">
      <c r="A27" s="31" t="s">
        <v>80</v>
      </c>
      <c r="B27" s="32" t="s">
        <v>81</v>
      </c>
      <c r="C27" s="33" t="s">
        <v>66</v>
      </c>
      <c r="D27" s="33" t="s">
        <v>82</v>
      </c>
      <c r="E27" s="18" t="s">
        <v>7</v>
      </c>
      <c r="F27" s="18">
        <v>1</v>
      </c>
      <c r="G27" s="18">
        <v>1</v>
      </c>
      <c r="H27" s="18">
        <v>1</v>
      </c>
      <c r="I27" s="18">
        <v>2</v>
      </c>
      <c r="J27" s="18" t="s">
        <v>83</v>
      </c>
      <c r="K27" s="18">
        <v>9</v>
      </c>
      <c r="L27" s="18">
        <v>150</v>
      </c>
      <c r="M27" s="18">
        <v>2.5</v>
      </c>
      <c r="N27" s="18">
        <v>125</v>
      </c>
      <c r="O27" s="33" t="s">
        <v>84</v>
      </c>
      <c r="P27" s="74" t="s">
        <v>279</v>
      </c>
    </row>
    <row r="28" spans="1:16" ht="19.2" customHeight="1" x14ac:dyDescent="0.3">
      <c r="A28" s="31" t="s">
        <v>88</v>
      </c>
      <c r="B28" s="32" t="s">
        <v>89</v>
      </c>
      <c r="C28" s="33" t="s">
        <v>19</v>
      </c>
      <c r="D28" s="33" t="s">
        <v>90</v>
      </c>
      <c r="E28" s="18" t="s">
        <v>7</v>
      </c>
      <c r="F28" s="18">
        <v>1</v>
      </c>
      <c r="G28" s="18">
        <v>1</v>
      </c>
      <c r="H28" s="18">
        <v>1</v>
      </c>
      <c r="I28" s="18">
        <v>1</v>
      </c>
      <c r="J28" s="18">
        <v>152</v>
      </c>
      <c r="K28" s="18">
        <v>15</v>
      </c>
      <c r="L28" s="18">
        <v>200</v>
      </c>
      <c r="M28" s="18">
        <v>4.5</v>
      </c>
      <c r="N28" s="18">
        <v>200</v>
      </c>
      <c r="O28" s="33" t="s">
        <v>91</v>
      </c>
      <c r="P28" s="74" t="s">
        <v>279</v>
      </c>
    </row>
    <row r="29" spans="1:16" ht="19.2" customHeight="1" x14ac:dyDescent="0.3">
      <c r="A29" s="31" t="s">
        <v>88</v>
      </c>
      <c r="B29" s="32" t="s">
        <v>89</v>
      </c>
      <c r="C29" s="33" t="s">
        <v>19</v>
      </c>
      <c r="D29" s="33" t="s">
        <v>90</v>
      </c>
      <c r="E29" s="18" t="s">
        <v>7</v>
      </c>
      <c r="F29" s="18">
        <v>1</v>
      </c>
      <c r="G29" s="18">
        <v>1</v>
      </c>
      <c r="H29" s="18">
        <v>1</v>
      </c>
      <c r="I29" s="18">
        <v>1</v>
      </c>
      <c r="J29" s="18">
        <v>152</v>
      </c>
      <c r="K29" s="18">
        <v>15</v>
      </c>
      <c r="L29" s="18">
        <v>200</v>
      </c>
      <c r="M29" s="18">
        <v>4.5</v>
      </c>
      <c r="N29" s="18">
        <v>200</v>
      </c>
      <c r="O29" s="33" t="s">
        <v>92</v>
      </c>
      <c r="P29" s="74" t="s">
        <v>279</v>
      </c>
    </row>
    <row r="30" spans="1:16" ht="19.2" customHeight="1" x14ac:dyDescent="0.3">
      <c r="A30" s="31" t="s">
        <v>93</v>
      </c>
      <c r="B30" s="32" t="s">
        <v>94</v>
      </c>
      <c r="C30" s="33" t="s">
        <v>19</v>
      </c>
      <c r="D30" s="33" t="s">
        <v>95</v>
      </c>
      <c r="E30" s="18" t="s">
        <v>7</v>
      </c>
      <c r="F30" s="18">
        <v>1</v>
      </c>
      <c r="G30" s="18">
        <v>1</v>
      </c>
      <c r="H30" s="18">
        <v>1</v>
      </c>
      <c r="I30" s="18">
        <v>1</v>
      </c>
      <c r="J30" s="18">
        <v>43</v>
      </c>
      <c r="K30" s="18">
        <v>5</v>
      </c>
      <c r="L30" s="18">
        <v>125</v>
      </c>
      <c r="M30" s="18">
        <v>3</v>
      </c>
      <c r="N30" s="18">
        <v>125</v>
      </c>
      <c r="O30" s="33" t="s">
        <v>96</v>
      </c>
      <c r="P30" s="74" t="s">
        <v>280</v>
      </c>
    </row>
    <row r="31" spans="1:16" ht="19.2" customHeight="1" x14ac:dyDescent="0.3">
      <c r="A31" s="31" t="s">
        <v>97</v>
      </c>
      <c r="B31" s="32" t="s">
        <v>98</v>
      </c>
      <c r="C31" s="33" t="s">
        <v>19</v>
      </c>
      <c r="D31" s="33" t="s">
        <v>99</v>
      </c>
      <c r="E31" s="18" t="s">
        <v>7</v>
      </c>
      <c r="F31" s="18">
        <v>1</v>
      </c>
      <c r="G31" s="18">
        <v>1</v>
      </c>
      <c r="H31" s="18">
        <v>2</v>
      </c>
      <c r="I31" s="18">
        <v>1</v>
      </c>
      <c r="J31" s="18">
        <v>151</v>
      </c>
      <c r="K31" s="18">
        <v>15</v>
      </c>
      <c r="L31" s="18">
        <v>200</v>
      </c>
      <c r="M31" s="18">
        <v>4.5</v>
      </c>
      <c r="N31" s="18">
        <v>200</v>
      </c>
      <c r="O31" s="33" t="s">
        <v>100</v>
      </c>
      <c r="P31" s="74" t="s">
        <v>279</v>
      </c>
    </row>
    <row r="32" spans="1:16" ht="19.2" customHeight="1" x14ac:dyDescent="0.3">
      <c r="A32" s="31" t="s">
        <v>97</v>
      </c>
      <c r="B32" s="32" t="s">
        <v>98</v>
      </c>
      <c r="C32" s="33" t="s">
        <v>19</v>
      </c>
      <c r="D32" s="33" t="s">
        <v>99</v>
      </c>
      <c r="E32" s="18" t="s">
        <v>7</v>
      </c>
      <c r="F32" s="18">
        <v>2</v>
      </c>
      <c r="G32" s="18">
        <v>1</v>
      </c>
      <c r="H32" s="18">
        <v>2</v>
      </c>
      <c r="I32" s="18">
        <v>1</v>
      </c>
      <c r="J32" s="18">
        <v>151</v>
      </c>
      <c r="K32" s="18">
        <v>15</v>
      </c>
      <c r="L32" s="18">
        <v>200</v>
      </c>
      <c r="M32" s="18">
        <v>4.5</v>
      </c>
      <c r="N32" s="18">
        <v>200</v>
      </c>
      <c r="O32" s="33" t="s">
        <v>100</v>
      </c>
      <c r="P32" s="74" t="s">
        <v>279</v>
      </c>
    </row>
    <row r="33" spans="1:16" ht="19.2" customHeight="1" x14ac:dyDescent="0.3">
      <c r="A33" s="31" t="s">
        <v>101</v>
      </c>
      <c r="B33" s="32" t="s">
        <v>104</v>
      </c>
      <c r="C33" s="33" t="s">
        <v>19</v>
      </c>
      <c r="D33" s="33" t="s">
        <v>102</v>
      </c>
      <c r="E33" s="18" t="s">
        <v>7</v>
      </c>
      <c r="F33" s="18">
        <v>1</v>
      </c>
      <c r="G33" s="18">
        <v>1</v>
      </c>
      <c r="H33" s="18">
        <v>2</v>
      </c>
      <c r="I33" s="18">
        <v>1</v>
      </c>
      <c r="J33" s="18">
        <v>43</v>
      </c>
      <c r="K33" s="18">
        <v>18</v>
      </c>
      <c r="L33" s="18">
        <v>110</v>
      </c>
      <c r="M33" s="18">
        <v>3.5</v>
      </c>
      <c r="N33" s="18">
        <v>110</v>
      </c>
      <c r="O33" s="33" t="s">
        <v>103</v>
      </c>
      <c r="P33" s="74" t="s">
        <v>279</v>
      </c>
    </row>
    <row r="34" spans="1:16" ht="19.2" customHeight="1" x14ac:dyDescent="0.3">
      <c r="A34" s="31" t="s">
        <v>101</v>
      </c>
      <c r="B34" s="32" t="s">
        <v>104</v>
      </c>
      <c r="C34" s="33" t="s">
        <v>19</v>
      </c>
      <c r="D34" s="33" t="s">
        <v>105</v>
      </c>
      <c r="E34" s="18" t="s">
        <v>7</v>
      </c>
      <c r="F34" s="18">
        <v>1</v>
      </c>
      <c r="G34" s="18">
        <v>2</v>
      </c>
      <c r="H34" s="18">
        <v>2</v>
      </c>
      <c r="I34" s="18">
        <v>1</v>
      </c>
      <c r="J34" s="18">
        <v>43</v>
      </c>
      <c r="K34" s="18">
        <v>18</v>
      </c>
      <c r="L34" s="18">
        <v>110</v>
      </c>
      <c r="M34" s="18">
        <v>3.5</v>
      </c>
      <c r="N34" s="18">
        <v>110</v>
      </c>
      <c r="O34" s="33" t="s">
        <v>103</v>
      </c>
      <c r="P34" s="74" t="s">
        <v>279</v>
      </c>
    </row>
    <row r="35" spans="1:16" ht="19.2" customHeight="1" x14ac:dyDescent="0.3">
      <c r="A35" s="31" t="s">
        <v>254</v>
      </c>
      <c r="B35" s="32" t="s">
        <v>106</v>
      </c>
      <c r="C35" s="33" t="s">
        <v>65</v>
      </c>
      <c r="D35" s="33" t="s">
        <v>107</v>
      </c>
      <c r="E35" s="18" t="s">
        <v>7</v>
      </c>
      <c r="F35" s="18">
        <v>1</v>
      </c>
      <c r="G35" s="18">
        <v>1</v>
      </c>
      <c r="H35" s="18">
        <v>2</v>
      </c>
      <c r="I35" s="18">
        <v>1</v>
      </c>
      <c r="J35" s="18">
        <v>33</v>
      </c>
      <c r="K35" s="18">
        <v>11</v>
      </c>
      <c r="L35" s="18">
        <v>80</v>
      </c>
      <c r="M35" s="18">
        <v>1</v>
      </c>
      <c r="N35" s="18">
        <v>80</v>
      </c>
      <c r="O35" s="33" t="s">
        <v>108</v>
      </c>
      <c r="P35" s="74" t="s">
        <v>280</v>
      </c>
    </row>
    <row r="36" spans="1:16" ht="18.600000000000001" customHeight="1" thickBot="1" x14ac:dyDescent="0.35">
      <c r="A36" s="31" t="s">
        <v>254</v>
      </c>
      <c r="B36" s="55" t="s">
        <v>106</v>
      </c>
      <c r="C36" s="34" t="s">
        <v>65</v>
      </c>
      <c r="D36" s="34" t="s">
        <v>107</v>
      </c>
      <c r="E36" s="19" t="s">
        <v>7</v>
      </c>
      <c r="F36" s="19">
        <v>1</v>
      </c>
      <c r="G36" s="19">
        <v>2</v>
      </c>
      <c r="H36" s="19">
        <v>2</v>
      </c>
      <c r="I36" s="19">
        <v>1</v>
      </c>
      <c r="J36" s="19">
        <v>33</v>
      </c>
      <c r="K36" s="19">
        <v>11</v>
      </c>
      <c r="L36" s="19">
        <v>80</v>
      </c>
      <c r="M36" s="19">
        <v>1</v>
      </c>
      <c r="N36" s="19">
        <v>80</v>
      </c>
      <c r="O36" s="34" t="s">
        <v>108</v>
      </c>
      <c r="P36" s="74" t="s">
        <v>280</v>
      </c>
    </row>
    <row r="37" spans="1:16" ht="18" customHeight="1" x14ac:dyDescent="0.3">
      <c r="A37" s="25" t="s">
        <v>109</v>
      </c>
      <c r="B37" s="56" t="s">
        <v>110</v>
      </c>
      <c r="C37" s="26" t="s">
        <v>111</v>
      </c>
      <c r="D37" s="26" t="s">
        <v>112</v>
      </c>
      <c r="E37" s="57" t="s">
        <v>7</v>
      </c>
      <c r="F37" s="27">
        <v>1</v>
      </c>
      <c r="G37" s="58">
        <v>2</v>
      </c>
      <c r="H37" s="58">
        <v>2</v>
      </c>
      <c r="I37" s="58">
        <v>2</v>
      </c>
      <c r="J37" s="58" t="s">
        <v>113</v>
      </c>
      <c r="K37" s="27">
        <v>13</v>
      </c>
      <c r="L37" s="27">
        <v>200</v>
      </c>
      <c r="M37" s="27" t="s">
        <v>114</v>
      </c>
      <c r="N37" s="27">
        <v>150</v>
      </c>
      <c r="O37" s="28" t="s">
        <v>115</v>
      </c>
      <c r="P37" s="74" t="s">
        <v>280</v>
      </c>
    </row>
    <row r="38" spans="1:16" ht="18" customHeight="1" x14ac:dyDescent="0.3">
      <c r="A38" s="29" t="s">
        <v>116</v>
      </c>
      <c r="B38" s="22" t="s">
        <v>117</v>
      </c>
      <c r="C38" s="21" t="s">
        <v>111</v>
      </c>
      <c r="D38" s="21" t="s">
        <v>118</v>
      </c>
      <c r="E38" s="59" t="s">
        <v>7</v>
      </c>
      <c r="F38" s="23">
        <v>1</v>
      </c>
      <c r="G38" s="44">
        <v>1</v>
      </c>
      <c r="H38" s="44">
        <v>2</v>
      </c>
      <c r="I38" s="44">
        <v>1</v>
      </c>
      <c r="J38" s="44">
        <v>60</v>
      </c>
      <c r="K38" s="23">
        <v>12</v>
      </c>
      <c r="L38" s="23">
        <v>130</v>
      </c>
      <c r="M38" s="23">
        <v>2</v>
      </c>
      <c r="N38" s="23">
        <v>80</v>
      </c>
      <c r="O38" s="24" t="s">
        <v>119</v>
      </c>
      <c r="P38" s="74" t="s">
        <v>279</v>
      </c>
    </row>
    <row r="39" spans="1:16" ht="18" customHeight="1" x14ac:dyDescent="0.3">
      <c r="A39" s="29" t="s">
        <v>116</v>
      </c>
      <c r="B39" s="22" t="s">
        <v>117</v>
      </c>
      <c r="C39" s="21" t="s">
        <v>111</v>
      </c>
      <c r="D39" s="21" t="s">
        <v>118</v>
      </c>
      <c r="E39" s="59" t="s">
        <v>7</v>
      </c>
      <c r="F39" s="23">
        <v>1</v>
      </c>
      <c r="G39" s="44">
        <v>2</v>
      </c>
      <c r="H39" s="44">
        <v>2</v>
      </c>
      <c r="I39" s="44">
        <v>1</v>
      </c>
      <c r="J39" s="44">
        <v>60</v>
      </c>
      <c r="K39" s="23">
        <v>12</v>
      </c>
      <c r="L39" s="23">
        <v>130</v>
      </c>
      <c r="M39" s="23">
        <v>2</v>
      </c>
      <c r="N39" s="23">
        <v>80</v>
      </c>
      <c r="O39" s="24" t="s">
        <v>119</v>
      </c>
      <c r="P39" s="74" t="s">
        <v>279</v>
      </c>
    </row>
    <row r="40" spans="1:16" ht="18" customHeight="1" x14ac:dyDescent="0.3">
      <c r="A40" s="29" t="s">
        <v>109</v>
      </c>
      <c r="B40" s="22" t="s">
        <v>120</v>
      </c>
      <c r="C40" s="21" t="s">
        <v>111</v>
      </c>
      <c r="D40" s="21" t="s">
        <v>271</v>
      </c>
      <c r="E40" s="59" t="s">
        <v>7</v>
      </c>
      <c r="F40" s="23">
        <v>1</v>
      </c>
      <c r="G40" s="44">
        <v>1</v>
      </c>
      <c r="H40" s="44">
        <v>1</v>
      </c>
      <c r="I40" s="44">
        <v>1</v>
      </c>
      <c r="J40" s="44">
        <v>24</v>
      </c>
      <c r="K40" s="23">
        <v>2</v>
      </c>
      <c r="L40" s="23">
        <v>100</v>
      </c>
      <c r="M40" s="23">
        <v>1.5</v>
      </c>
      <c r="N40" s="23">
        <v>100</v>
      </c>
      <c r="O40" s="24" t="s">
        <v>270</v>
      </c>
      <c r="P40" s="74" t="s">
        <v>280</v>
      </c>
    </row>
    <row r="41" spans="1:16" ht="18" customHeight="1" x14ac:dyDescent="0.3">
      <c r="A41" s="29" t="s">
        <v>109</v>
      </c>
      <c r="B41" s="22" t="s">
        <v>120</v>
      </c>
      <c r="C41" s="21" t="s">
        <v>111</v>
      </c>
      <c r="D41" s="21" t="s">
        <v>271</v>
      </c>
      <c r="E41" s="59" t="s">
        <v>7</v>
      </c>
      <c r="F41" s="23">
        <v>2</v>
      </c>
      <c r="G41" s="44">
        <v>1</v>
      </c>
      <c r="H41" s="44">
        <v>1</v>
      </c>
      <c r="I41" s="44">
        <v>1</v>
      </c>
      <c r="J41" s="44">
        <v>24</v>
      </c>
      <c r="K41" s="23">
        <v>2</v>
      </c>
      <c r="L41" s="23">
        <v>100</v>
      </c>
      <c r="M41" s="23">
        <v>1.5</v>
      </c>
      <c r="N41" s="23">
        <v>100</v>
      </c>
      <c r="O41" s="24" t="s">
        <v>270</v>
      </c>
      <c r="P41" s="74" t="s">
        <v>280</v>
      </c>
    </row>
    <row r="42" spans="1:16" ht="18" customHeight="1" x14ac:dyDescent="0.3">
      <c r="A42" s="29" t="s">
        <v>109</v>
      </c>
      <c r="B42" s="22" t="s">
        <v>252</v>
      </c>
      <c r="C42" s="21" t="s">
        <v>111</v>
      </c>
      <c r="D42" s="21" t="s">
        <v>271</v>
      </c>
      <c r="E42" s="59" t="s">
        <v>7</v>
      </c>
      <c r="F42" s="23">
        <v>3</v>
      </c>
      <c r="G42" s="44">
        <v>1</v>
      </c>
      <c r="H42" s="44">
        <v>1</v>
      </c>
      <c r="I42" s="44">
        <v>1</v>
      </c>
      <c r="J42" s="44">
        <v>24</v>
      </c>
      <c r="K42" s="23">
        <v>2</v>
      </c>
      <c r="L42" s="23">
        <v>100</v>
      </c>
      <c r="M42" s="23">
        <v>1.5</v>
      </c>
      <c r="N42" s="23">
        <v>100</v>
      </c>
      <c r="O42" s="24" t="s">
        <v>270</v>
      </c>
      <c r="P42" s="74" t="s">
        <v>280</v>
      </c>
    </row>
    <row r="43" spans="1:16" ht="18" customHeight="1" x14ac:dyDescent="0.3">
      <c r="A43" s="29" t="s">
        <v>121</v>
      </c>
      <c r="B43" s="20" t="s">
        <v>122</v>
      </c>
      <c r="C43" s="21" t="s">
        <v>111</v>
      </c>
      <c r="D43" s="21" t="s">
        <v>123</v>
      </c>
      <c r="E43" s="59" t="s">
        <v>7</v>
      </c>
      <c r="F43" s="23">
        <v>1</v>
      </c>
      <c r="G43" s="44">
        <v>1</v>
      </c>
      <c r="H43" s="44">
        <v>3</v>
      </c>
      <c r="I43" s="44">
        <v>3</v>
      </c>
      <c r="J43" s="44" t="s">
        <v>124</v>
      </c>
      <c r="K43" s="23">
        <v>14</v>
      </c>
      <c r="L43" s="23">
        <v>180</v>
      </c>
      <c r="M43" s="23">
        <v>6.5</v>
      </c>
      <c r="N43" s="23">
        <v>150</v>
      </c>
      <c r="O43" s="24" t="s">
        <v>125</v>
      </c>
      <c r="P43" s="74" t="s">
        <v>279</v>
      </c>
    </row>
    <row r="44" spans="1:16" ht="18" customHeight="1" x14ac:dyDescent="0.3">
      <c r="A44" s="30" t="s">
        <v>126</v>
      </c>
      <c r="B44" s="22" t="s">
        <v>127</v>
      </c>
      <c r="C44" s="21" t="s">
        <v>111</v>
      </c>
      <c r="D44" s="21" t="s">
        <v>128</v>
      </c>
      <c r="E44" s="59" t="s">
        <v>7</v>
      </c>
      <c r="F44" s="23">
        <v>1</v>
      </c>
      <c r="G44" s="44">
        <v>1</v>
      </c>
      <c r="H44" s="44">
        <v>2</v>
      </c>
      <c r="I44" s="44">
        <v>4</v>
      </c>
      <c r="J44" s="44" t="s">
        <v>129</v>
      </c>
      <c r="K44" s="23">
        <v>3</v>
      </c>
      <c r="L44" s="23">
        <v>180</v>
      </c>
      <c r="M44" s="23">
        <v>6</v>
      </c>
      <c r="N44" s="23">
        <v>150</v>
      </c>
      <c r="O44" s="24" t="s">
        <v>125</v>
      </c>
      <c r="P44" s="74" t="s">
        <v>279</v>
      </c>
    </row>
    <row r="45" spans="1:16" ht="18" customHeight="1" x14ac:dyDescent="0.3">
      <c r="A45" s="30" t="s">
        <v>130</v>
      </c>
      <c r="B45" s="22" t="s">
        <v>131</v>
      </c>
      <c r="C45" s="21" t="s">
        <v>111</v>
      </c>
      <c r="D45" s="21" t="s">
        <v>132</v>
      </c>
      <c r="E45" s="59" t="s">
        <v>7</v>
      </c>
      <c r="F45" s="23">
        <v>1</v>
      </c>
      <c r="G45" s="44">
        <v>1</v>
      </c>
      <c r="H45" s="44">
        <v>2</v>
      </c>
      <c r="I45" s="44">
        <v>1</v>
      </c>
      <c r="J45" s="44" t="s">
        <v>272</v>
      </c>
      <c r="K45" s="23">
        <v>20</v>
      </c>
      <c r="L45" s="23">
        <v>280</v>
      </c>
      <c r="M45" s="23">
        <v>8</v>
      </c>
      <c r="N45" s="23">
        <v>280</v>
      </c>
      <c r="O45" s="24" t="s">
        <v>133</v>
      </c>
      <c r="P45" s="74" t="s">
        <v>279</v>
      </c>
    </row>
    <row r="46" spans="1:16" ht="18" customHeight="1" x14ac:dyDescent="0.3">
      <c r="A46" s="30" t="s">
        <v>130</v>
      </c>
      <c r="B46" s="22" t="s">
        <v>131</v>
      </c>
      <c r="C46" s="21" t="s">
        <v>111</v>
      </c>
      <c r="D46" s="21" t="s">
        <v>132</v>
      </c>
      <c r="E46" s="59" t="s">
        <v>7</v>
      </c>
      <c r="F46" s="23">
        <v>1</v>
      </c>
      <c r="G46" s="44">
        <v>3</v>
      </c>
      <c r="H46" s="44">
        <v>2</v>
      </c>
      <c r="I46" s="44">
        <v>1</v>
      </c>
      <c r="J46" s="44">
        <v>72</v>
      </c>
      <c r="K46" s="23">
        <v>20</v>
      </c>
      <c r="L46" s="23">
        <v>180</v>
      </c>
      <c r="M46" s="23">
        <v>3.5</v>
      </c>
      <c r="N46" s="23">
        <v>180</v>
      </c>
      <c r="O46" s="24" t="s">
        <v>133</v>
      </c>
      <c r="P46" s="74" t="s">
        <v>279</v>
      </c>
    </row>
    <row r="47" spans="1:16" ht="18" customHeight="1" x14ac:dyDescent="0.3">
      <c r="A47" s="60" t="s">
        <v>134</v>
      </c>
      <c r="B47" s="21" t="s">
        <v>135</v>
      </c>
      <c r="C47" s="21" t="s">
        <v>111</v>
      </c>
      <c r="D47" s="21" t="s">
        <v>136</v>
      </c>
      <c r="E47" s="59" t="s">
        <v>7</v>
      </c>
      <c r="F47" s="23">
        <v>1</v>
      </c>
      <c r="G47" s="44">
        <v>1</v>
      </c>
      <c r="H47" s="44">
        <v>3</v>
      </c>
      <c r="I47" s="44">
        <v>2</v>
      </c>
      <c r="J47" s="44" t="s">
        <v>137</v>
      </c>
      <c r="K47" s="23">
        <v>15</v>
      </c>
      <c r="L47" s="23">
        <v>150</v>
      </c>
      <c r="M47" s="23">
        <v>15</v>
      </c>
      <c r="N47" s="23">
        <v>130</v>
      </c>
      <c r="O47" s="24" t="s">
        <v>138</v>
      </c>
      <c r="P47" s="74" t="s">
        <v>279</v>
      </c>
    </row>
    <row r="48" spans="1:16" ht="18" customHeight="1" x14ac:dyDescent="0.3">
      <c r="A48" s="60" t="s">
        <v>39</v>
      </c>
      <c r="B48" s="21" t="s">
        <v>139</v>
      </c>
      <c r="C48" s="21" t="s">
        <v>111</v>
      </c>
      <c r="D48" s="21" t="s">
        <v>140</v>
      </c>
      <c r="E48" s="59" t="s">
        <v>7</v>
      </c>
      <c r="F48" s="23">
        <v>1</v>
      </c>
      <c r="G48" s="44">
        <v>1</v>
      </c>
      <c r="H48" s="44">
        <v>1</v>
      </c>
      <c r="I48" s="44">
        <v>1</v>
      </c>
      <c r="J48" s="44">
        <v>24</v>
      </c>
      <c r="K48" s="23">
        <v>15</v>
      </c>
      <c r="L48" s="23">
        <v>130</v>
      </c>
      <c r="M48" s="23">
        <v>15</v>
      </c>
      <c r="N48" s="23">
        <v>130</v>
      </c>
      <c r="O48" s="24" t="s">
        <v>141</v>
      </c>
      <c r="P48" s="74" t="s">
        <v>280</v>
      </c>
    </row>
    <row r="49" spans="1:16" ht="18" customHeight="1" x14ac:dyDescent="0.3">
      <c r="A49" s="60" t="s">
        <v>39</v>
      </c>
      <c r="B49" s="21" t="s">
        <v>139</v>
      </c>
      <c r="C49" s="21" t="s">
        <v>111</v>
      </c>
      <c r="D49" s="21" t="s">
        <v>142</v>
      </c>
      <c r="E49" s="59" t="s">
        <v>7</v>
      </c>
      <c r="F49" s="23">
        <v>1</v>
      </c>
      <c r="G49" s="44">
        <v>1</v>
      </c>
      <c r="H49" s="44">
        <v>1</v>
      </c>
      <c r="I49" s="44">
        <v>1</v>
      </c>
      <c r="J49" s="44">
        <v>24</v>
      </c>
      <c r="K49" s="23">
        <v>15</v>
      </c>
      <c r="L49" s="23">
        <v>130</v>
      </c>
      <c r="M49" s="23">
        <v>15</v>
      </c>
      <c r="N49" s="23">
        <v>130</v>
      </c>
      <c r="O49" s="24" t="s">
        <v>141</v>
      </c>
      <c r="P49" s="74" t="s">
        <v>280</v>
      </c>
    </row>
    <row r="50" spans="1:16" ht="18" customHeight="1" x14ac:dyDescent="0.3">
      <c r="A50" s="30" t="s">
        <v>144</v>
      </c>
      <c r="B50" s="22" t="s">
        <v>145</v>
      </c>
      <c r="C50" s="21" t="s">
        <v>111</v>
      </c>
      <c r="D50" s="21" t="s">
        <v>146</v>
      </c>
      <c r="E50" s="59" t="s">
        <v>7</v>
      </c>
      <c r="F50" s="23">
        <v>1</v>
      </c>
      <c r="G50" s="44">
        <v>1</v>
      </c>
      <c r="H50" s="44">
        <v>4</v>
      </c>
      <c r="I50" s="44">
        <v>1</v>
      </c>
      <c r="J50" s="44">
        <v>136</v>
      </c>
      <c r="K50" s="23">
        <v>7</v>
      </c>
      <c r="L50" s="23">
        <v>200</v>
      </c>
      <c r="M50" s="23">
        <v>7</v>
      </c>
      <c r="N50" s="23">
        <v>200</v>
      </c>
      <c r="O50" s="24" t="s">
        <v>147</v>
      </c>
      <c r="P50" s="74" t="s">
        <v>279</v>
      </c>
    </row>
    <row r="51" spans="1:16" ht="18" customHeight="1" x14ac:dyDescent="0.3">
      <c r="A51" s="30" t="s">
        <v>144</v>
      </c>
      <c r="B51" s="22" t="s">
        <v>145</v>
      </c>
      <c r="C51" s="21" t="s">
        <v>111</v>
      </c>
      <c r="D51" s="21" t="s">
        <v>148</v>
      </c>
      <c r="E51" s="59" t="s">
        <v>7</v>
      </c>
      <c r="F51" s="23">
        <v>1</v>
      </c>
      <c r="G51" s="44">
        <v>2</v>
      </c>
      <c r="H51" s="44">
        <v>4</v>
      </c>
      <c r="I51" s="44">
        <v>1</v>
      </c>
      <c r="J51" s="44">
        <v>183.4</v>
      </c>
      <c r="K51" s="23">
        <v>7</v>
      </c>
      <c r="L51" s="23">
        <v>200</v>
      </c>
      <c r="M51" s="23">
        <v>2</v>
      </c>
      <c r="N51" s="23">
        <v>200</v>
      </c>
      <c r="O51" s="24" t="s">
        <v>149</v>
      </c>
      <c r="P51" s="74" t="s">
        <v>279</v>
      </c>
    </row>
    <row r="52" spans="1:16" ht="18" customHeight="1" x14ac:dyDescent="0.3">
      <c r="A52" s="29" t="s">
        <v>144</v>
      </c>
      <c r="B52" s="22" t="s">
        <v>150</v>
      </c>
      <c r="C52" s="21" t="s">
        <v>111</v>
      </c>
      <c r="D52" s="21" t="s">
        <v>151</v>
      </c>
      <c r="E52" s="59" t="s">
        <v>7</v>
      </c>
      <c r="F52" s="23">
        <v>1</v>
      </c>
      <c r="G52" s="44">
        <v>3</v>
      </c>
      <c r="H52" s="44">
        <v>4</v>
      </c>
      <c r="I52" s="44">
        <v>1</v>
      </c>
      <c r="J52" s="44">
        <v>136</v>
      </c>
      <c r="K52" s="23">
        <v>7</v>
      </c>
      <c r="L52" s="23">
        <v>200</v>
      </c>
      <c r="M52" s="23">
        <v>7</v>
      </c>
      <c r="N52" s="23">
        <v>200</v>
      </c>
      <c r="O52" s="24" t="s">
        <v>152</v>
      </c>
      <c r="P52" s="74" t="s">
        <v>279</v>
      </c>
    </row>
    <row r="53" spans="1:16" ht="18" customHeight="1" x14ac:dyDescent="0.3">
      <c r="A53" s="29" t="s">
        <v>144</v>
      </c>
      <c r="B53" s="22" t="s">
        <v>150</v>
      </c>
      <c r="C53" s="21" t="s">
        <v>111</v>
      </c>
      <c r="D53" s="21" t="s">
        <v>153</v>
      </c>
      <c r="E53" s="59" t="s">
        <v>7</v>
      </c>
      <c r="F53" s="23">
        <v>1</v>
      </c>
      <c r="G53" s="44">
        <v>4</v>
      </c>
      <c r="H53" s="44">
        <v>4</v>
      </c>
      <c r="I53" s="44">
        <v>1</v>
      </c>
      <c r="J53" s="44">
        <v>136</v>
      </c>
      <c r="K53" s="23">
        <v>7</v>
      </c>
      <c r="L53" s="23">
        <v>200</v>
      </c>
      <c r="M53" s="23">
        <v>7</v>
      </c>
      <c r="N53" s="23">
        <v>200</v>
      </c>
      <c r="O53" s="24" t="s">
        <v>154</v>
      </c>
      <c r="P53" s="74" t="s">
        <v>279</v>
      </c>
    </row>
    <row r="54" spans="1:16" ht="18" customHeight="1" x14ac:dyDescent="0.3">
      <c r="A54" s="61" t="s">
        <v>155</v>
      </c>
      <c r="B54" s="33" t="s">
        <v>156</v>
      </c>
      <c r="C54" s="21" t="s">
        <v>111</v>
      </c>
      <c r="D54" s="33" t="s">
        <v>157</v>
      </c>
      <c r="E54" s="18" t="s">
        <v>7</v>
      </c>
      <c r="F54" s="18">
        <v>1</v>
      </c>
      <c r="G54" s="18">
        <v>1</v>
      </c>
      <c r="H54" s="18">
        <v>1</v>
      </c>
      <c r="I54" s="18">
        <v>5</v>
      </c>
      <c r="J54" s="18" t="s">
        <v>158</v>
      </c>
      <c r="K54" s="18">
        <v>18</v>
      </c>
      <c r="L54" s="18">
        <v>200</v>
      </c>
      <c r="M54" s="18">
        <v>5</v>
      </c>
      <c r="N54" s="18">
        <v>125</v>
      </c>
      <c r="O54" s="33" t="s">
        <v>159</v>
      </c>
      <c r="P54" s="74" t="s">
        <v>279</v>
      </c>
    </row>
    <row r="55" spans="1:16" ht="18" customHeight="1" x14ac:dyDescent="0.3">
      <c r="A55" s="29" t="s">
        <v>160</v>
      </c>
      <c r="B55" s="20" t="s">
        <v>161</v>
      </c>
      <c r="C55" s="21" t="s">
        <v>162</v>
      </c>
      <c r="D55" s="21" t="s">
        <v>163</v>
      </c>
      <c r="E55" s="59" t="s">
        <v>7</v>
      </c>
      <c r="F55" s="23">
        <v>1</v>
      </c>
      <c r="G55" s="44">
        <v>1</v>
      </c>
      <c r="H55" s="44">
        <v>1</v>
      </c>
      <c r="I55" s="44">
        <v>2</v>
      </c>
      <c r="J55" s="44">
        <v>162</v>
      </c>
      <c r="K55" s="23">
        <v>13</v>
      </c>
      <c r="L55" s="23">
        <v>80</v>
      </c>
      <c r="M55" s="23">
        <v>3.5</v>
      </c>
      <c r="N55" s="23">
        <v>80</v>
      </c>
      <c r="O55" s="24" t="s">
        <v>164</v>
      </c>
      <c r="P55" s="74" t="s">
        <v>279</v>
      </c>
    </row>
    <row r="56" spans="1:16" ht="18" customHeight="1" x14ac:dyDescent="0.3">
      <c r="A56" s="29" t="s">
        <v>165</v>
      </c>
      <c r="B56" s="20" t="s">
        <v>166</v>
      </c>
      <c r="C56" s="21" t="s">
        <v>162</v>
      </c>
      <c r="D56" s="21" t="s">
        <v>167</v>
      </c>
      <c r="E56" s="59" t="s">
        <v>7</v>
      </c>
      <c r="F56" s="23">
        <v>1</v>
      </c>
      <c r="G56" s="44">
        <v>1</v>
      </c>
      <c r="H56" s="44">
        <v>1</v>
      </c>
      <c r="I56" s="44">
        <v>1</v>
      </c>
      <c r="J56" s="44">
        <v>48.8</v>
      </c>
      <c r="K56" s="23">
        <v>2</v>
      </c>
      <c r="L56" s="23" t="s">
        <v>168</v>
      </c>
      <c r="M56" s="23">
        <v>1</v>
      </c>
      <c r="N56" s="23">
        <v>80</v>
      </c>
      <c r="O56" s="24" t="s">
        <v>169</v>
      </c>
      <c r="P56" s="74" t="s">
        <v>280</v>
      </c>
    </row>
    <row r="57" spans="1:16" ht="18" customHeight="1" x14ac:dyDescent="0.3">
      <c r="A57" s="29" t="s">
        <v>165</v>
      </c>
      <c r="B57" s="20" t="s">
        <v>166</v>
      </c>
      <c r="C57" s="21" t="s">
        <v>162</v>
      </c>
      <c r="D57" s="21" t="s">
        <v>170</v>
      </c>
      <c r="E57" s="59" t="s">
        <v>7</v>
      </c>
      <c r="F57" s="23">
        <v>2</v>
      </c>
      <c r="G57" s="44">
        <v>1</v>
      </c>
      <c r="H57" s="44">
        <v>1</v>
      </c>
      <c r="I57" s="44">
        <v>1</v>
      </c>
      <c r="J57" s="44">
        <v>48.8</v>
      </c>
      <c r="K57" s="23">
        <v>2</v>
      </c>
      <c r="L57" s="23" t="s">
        <v>168</v>
      </c>
      <c r="M57" s="23">
        <v>1</v>
      </c>
      <c r="N57" s="23">
        <v>80</v>
      </c>
      <c r="O57" s="24" t="s">
        <v>169</v>
      </c>
      <c r="P57" s="74" t="s">
        <v>280</v>
      </c>
    </row>
    <row r="58" spans="1:16" ht="18" customHeight="1" x14ac:dyDescent="0.3">
      <c r="A58" s="29" t="s">
        <v>171</v>
      </c>
      <c r="B58" s="22" t="s">
        <v>172</v>
      </c>
      <c r="C58" s="21" t="s">
        <v>162</v>
      </c>
      <c r="D58" s="21" t="s">
        <v>173</v>
      </c>
      <c r="E58" s="59" t="s">
        <v>7</v>
      </c>
      <c r="F58" s="23">
        <v>1</v>
      </c>
      <c r="G58" s="44">
        <v>1</v>
      </c>
      <c r="H58" s="44">
        <v>2</v>
      </c>
      <c r="I58" s="44">
        <v>1</v>
      </c>
      <c r="J58" s="44">
        <v>46</v>
      </c>
      <c r="K58" s="23">
        <v>12</v>
      </c>
      <c r="L58" s="23">
        <v>110</v>
      </c>
      <c r="M58" s="23">
        <v>2.5</v>
      </c>
      <c r="N58" s="23">
        <v>110</v>
      </c>
      <c r="O58" s="24" t="s">
        <v>174</v>
      </c>
      <c r="P58" s="74" t="s">
        <v>280</v>
      </c>
    </row>
    <row r="59" spans="1:16" ht="18" customHeight="1" thickBot="1" x14ac:dyDescent="0.35">
      <c r="A59" s="29" t="s">
        <v>171</v>
      </c>
      <c r="B59" s="22" t="s">
        <v>172</v>
      </c>
      <c r="C59" s="21" t="s">
        <v>162</v>
      </c>
      <c r="D59" s="21" t="s">
        <v>175</v>
      </c>
      <c r="E59" s="59" t="s">
        <v>7</v>
      </c>
      <c r="F59" s="23">
        <v>1</v>
      </c>
      <c r="G59" s="44">
        <v>2</v>
      </c>
      <c r="H59" s="44">
        <v>2</v>
      </c>
      <c r="I59" s="44">
        <v>1</v>
      </c>
      <c r="J59" s="44">
        <v>46</v>
      </c>
      <c r="K59" s="23">
        <v>12</v>
      </c>
      <c r="L59" s="23">
        <v>110</v>
      </c>
      <c r="M59" s="23">
        <v>2</v>
      </c>
      <c r="N59" s="23">
        <v>110</v>
      </c>
      <c r="O59" s="24" t="s">
        <v>174</v>
      </c>
      <c r="P59" s="74" t="s">
        <v>280</v>
      </c>
    </row>
    <row r="60" spans="1:16" ht="18" customHeight="1" x14ac:dyDescent="0.3">
      <c r="A60" s="63" t="s">
        <v>176</v>
      </c>
      <c r="B60" s="40" t="s">
        <v>177</v>
      </c>
      <c r="C60" s="40" t="s">
        <v>178</v>
      </c>
      <c r="D60" s="48" t="s">
        <v>179</v>
      </c>
      <c r="E60" s="47" t="s">
        <v>7</v>
      </c>
      <c r="F60" s="47">
        <v>1</v>
      </c>
      <c r="G60" s="47">
        <v>1</v>
      </c>
      <c r="H60" s="47">
        <v>1</v>
      </c>
      <c r="I60" s="47">
        <v>1</v>
      </c>
      <c r="J60" s="47">
        <v>45</v>
      </c>
      <c r="K60" s="47">
        <v>14</v>
      </c>
      <c r="L60" s="47">
        <v>125</v>
      </c>
      <c r="M60" s="47">
        <v>1</v>
      </c>
      <c r="N60" s="48">
        <v>80</v>
      </c>
      <c r="O60" s="42" t="s">
        <v>180</v>
      </c>
      <c r="P60" s="74" t="s">
        <v>280</v>
      </c>
    </row>
    <row r="61" spans="1:16" ht="18" customHeight="1" x14ac:dyDescent="0.3">
      <c r="A61" s="62" t="s">
        <v>181</v>
      </c>
      <c r="B61" s="52" t="s">
        <v>177</v>
      </c>
      <c r="C61" s="52" t="s">
        <v>178</v>
      </c>
      <c r="D61" s="52" t="s">
        <v>182</v>
      </c>
      <c r="E61" s="51" t="s">
        <v>7</v>
      </c>
      <c r="F61" s="51">
        <v>2</v>
      </c>
      <c r="G61" s="51">
        <v>1</v>
      </c>
      <c r="H61" s="51">
        <v>1</v>
      </c>
      <c r="I61" s="51">
        <v>1</v>
      </c>
      <c r="J61" s="51">
        <v>48.7</v>
      </c>
      <c r="K61" s="51">
        <v>14</v>
      </c>
      <c r="L61" s="51">
        <v>125</v>
      </c>
      <c r="M61" s="51">
        <v>1</v>
      </c>
      <c r="N61" s="52">
        <v>80</v>
      </c>
      <c r="O61" s="35" t="s">
        <v>183</v>
      </c>
      <c r="P61" s="74" t="s">
        <v>280</v>
      </c>
    </row>
    <row r="62" spans="1:16" ht="18" customHeight="1" x14ac:dyDescent="0.3">
      <c r="A62" s="62" t="s">
        <v>181</v>
      </c>
      <c r="B62" s="52" t="s">
        <v>177</v>
      </c>
      <c r="C62" s="52" t="s">
        <v>178</v>
      </c>
      <c r="D62" s="52" t="s">
        <v>182</v>
      </c>
      <c r="E62" s="51" t="s">
        <v>7</v>
      </c>
      <c r="F62" s="51">
        <v>3</v>
      </c>
      <c r="G62" s="51">
        <v>1</v>
      </c>
      <c r="H62" s="51">
        <v>1</v>
      </c>
      <c r="I62" s="51">
        <v>1</v>
      </c>
      <c r="J62" s="51">
        <v>48.7</v>
      </c>
      <c r="K62" s="51">
        <v>14</v>
      </c>
      <c r="L62" s="51">
        <v>125</v>
      </c>
      <c r="M62" s="51">
        <v>1</v>
      </c>
      <c r="N62" s="52">
        <v>80</v>
      </c>
      <c r="O62" s="35" t="s">
        <v>264</v>
      </c>
      <c r="P62" s="74" t="s">
        <v>280</v>
      </c>
    </row>
    <row r="63" spans="1:16" ht="18" customHeight="1" x14ac:dyDescent="0.3">
      <c r="A63" s="61" t="s">
        <v>184</v>
      </c>
      <c r="B63" s="33" t="s">
        <v>177</v>
      </c>
      <c r="C63" s="33" t="s">
        <v>178</v>
      </c>
      <c r="D63" s="52" t="s">
        <v>185</v>
      </c>
      <c r="E63" s="51" t="s">
        <v>7</v>
      </c>
      <c r="F63" s="51">
        <v>4</v>
      </c>
      <c r="G63" s="51">
        <v>1</v>
      </c>
      <c r="H63" s="51">
        <v>1</v>
      </c>
      <c r="I63" s="51">
        <v>1</v>
      </c>
      <c r="J63" s="51">
        <v>24</v>
      </c>
      <c r="K63" s="51">
        <v>1</v>
      </c>
      <c r="L63" s="51">
        <v>100</v>
      </c>
      <c r="M63" s="51">
        <v>1</v>
      </c>
      <c r="N63" s="52">
        <v>60</v>
      </c>
      <c r="O63" s="35" t="s">
        <v>186</v>
      </c>
      <c r="P63" s="74" t="s">
        <v>280</v>
      </c>
    </row>
    <row r="64" spans="1:16" ht="18" customHeight="1" x14ac:dyDescent="0.3">
      <c r="A64" s="62" t="s">
        <v>184</v>
      </c>
      <c r="B64" s="52" t="s">
        <v>177</v>
      </c>
      <c r="C64" s="52" t="s">
        <v>178</v>
      </c>
      <c r="D64" s="52" t="s">
        <v>185</v>
      </c>
      <c r="E64" s="51" t="s">
        <v>7</v>
      </c>
      <c r="F64" s="51">
        <v>5</v>
      </c>
      <c r="G64" s="51">
        <v>1</v>
      </c>
      <c r="H64" s="51">
        <v>1</v>
      </c>
      <c r="I64" s="51">
        <v>1</v>
      </c>
      <c r="J64" s="51">
        <v>24</v>
      </c>
      <c r="K64" s="51">
        <v>1</v>
      </c>
      <c r="L64" s="51">
        <v>100</v>
      </c>
      <c r="M64" s="51">
        <v>1</v>
      </c>
      <c r="N64" s="52">
        <v>60</v>
      </c>
      <c r="O64" s="35" t="s">
        <v>187</v>
      </c>
      <c r="P64" s="74" t="s">
        <v>280</v>
      </c>
    </row>
    <row r="65" spans="1:16" ht="18" customHeight="1" x14ac:dyDescent="0.3">
      <c r="A65" s="62" t="s">
        <v>184</v>
      </c>
      <c r="B65" s="52" t="s">
        <v>177</v>
      </c>
      <c r="C65" s="52" t="s">
        <v>178</v>
      </c>
      <c r="D65" s="52" t="s">
        <v>185</v>
      </c>
      <c r="E65" s="51" t="s">
        <v>7</v>
      </c>
      <c r="F65" s="51">
        <v>6</v>
      </c>
      <c r="G65" s="51">
        <v>1</v>
      </c>
      <c r="H65" s="51">
        <v>1</v>
      </c>
      <c r="I65" s="51">
        <v>1</v>
      </c>
      <c r="J65" s="51">
        <v>24</v>
      </c>
      <c r="K65" s="51">
        <v>1</v>
      </c>
      <c r="L65" s="51">
        <v>100</v>
      </c>
      <c r="M65" s="51">
        <v>1</v>
      </c>
      <c r="N65" s="52">
        <v>60</v>
      </c>
      <c r="O65" s="35" t="s">
        <v>188</v>
      </c>
      <c r="P65" s="74" t="s">
        <v>280</v>
      </c>
    </row>
    <row r="66" spans="1:16" ht="18" customHeight="1" x14ac:dyDescent="0.3">
      <c r="A66" s="64" t="s">
        <v>189</v>
      </c>
      <c r="B66" s="65" t="s">
        <v>190</v>
      </c>
      <c r="C66" s="65" t="s">
        <v>178</v>
      </c>
      <c r="D66" s="65" t="s">
        <v>191</v>
      </c>
      <c r="E66" s="51" t="s">
        <v>7</v>
      </c>
      <c r="F66" s="51">
        <v>1</v>
      </c>
      <c r="G66" s="51">
        <v>1</v>
      </c>
      <c r="H66" s="51">
        <v>1</v>
      </c>
      <c r="I66" s="51">
        <v>1</v>
      </c>
      <c r="J66" s="51">
        <v>45</v>
      </c>
      <c r="K66" s="51">
        <v>5</v>
      </c>
      <c r="L66" s="51">
        <v>180</v>
      </c>
      <c r="M66" s="51">
        <v>6</v>
      </c>
      <c r="N66" s="52">
        <v>180</v>
      </c>
      <c r="O66" s="35" t="s">
        <v>192</v>
      </c>
      <c r="P66" s="74" t="s">
        <v>280</v>
      </c>
    </row>
    <row r="67" spans="1:16" ht="18" customHeight="1" x14ac:dyDescent="0.3">
      <c r="A67" s="61" t="s">
        <v>193</v>
      </c>
      <c r="B67" s="33" t="s">
        <v>194</v>
      </c>
      <c r="C67" s="33" t="s">
        <v>178</v>
      </c>
      <c r="D67" s="52" t="s">
        <v>265</v>
      </c>
      <c r="E67" s="51" t="s">
        <v>7</v>
      </c>
      <c r="F67" s="51">
        <v>1</v>
      </c>
      <c r="G67" s="51">
        <v>1</v>
      </c>
      <c r="H67" s="51">
        <v>1</v>
      </c>
      <c r="I67" s="51">
        <v>1</v>
      </c>
      <c r="J67" s="51">
        <v>66.3</v>
      </c>
      <c r="K67" s="51">
        <v>2</v>
      </c>
      <c r="L67" s="51">
        <v>125</v>
      </c>
      <c r="M67" s="51">
        <v>1</v>
      </c>
      <c r="N67" s="52">
        <v>80</v>
      </c>
      <c r="O67" s="35" t="s">
        <v>195</v>
      </c>
      <c r="P67" s="74" t="s">
        <v>279</v>
      </c>
    </row>
    <row r="68" spans="1:16" ht="18" customHeight="1" x14ac:dyDescent="0.3">
      <c r="A68" s="62" t="s">
        <v>193</v>
      </c>
      <c r="B68" s="52" t="s">
        <v>194</v>
      </c>
      <c r="C68" s="52" t="s">
        <v>178</v>
      </c>
      <c r="D68" s="52" t="s">
        <v>265</v>
      </c>
      <c r="E68" s="51" t="s">
        <v>7</v>
      </c>
      <c r="F68" s="51">
        <v>2</v>
      </c>
      <c r="G68" s="51">
        <v>1</v>
      </c>
      <c r="H68" s="51">
        <v>1</v>
      </c>
      <c r="I68" s="51">
        <v>1</v>
      </c>
      <c r="J68" s="51">
        <v>66.3</v>
      </c>
      <c r="K68" s="51">
        <v>2</v>
      </c>
      <c r="L68" s="51">
        <v>125</v>
      </c>
      <c r="M68" s="51">
        <v>1</v>
      </c>
      <c r="N68" s="52">
        <v>80</v>
      </c>
      <c r="O68" s="35" t="s">
        <v>196</v>
      </c>
      <c r="P68" s="74" t="s">
        <v>279</v>
      </c>
    </row>
    <row r="69" spans="1:16" ht="18" customHeight="1" x14ac:dyDescent="0.3">
      <c r="A69" s="62" t="s">
        <v>193</v>
      </c>
      <c r="B69" s="52" t="s">
        <v>194</v>
      </c>
      <c r="C69" s="52" t="s">
        <v>178</v>
      </c>
      <c r="D69" s="52" t="s">
        <v>265</v>
      </c>
      <c r="E69" s="51" t="s">
        <v>7</v>
      </c>
      <c r="F69" s="51">
        <v>3</v>
      </c>
      <c r="G69" s="51">
        <v>1</v>
      </c>
      <c r="H69" s="51">
        <v>1</v>
      </c>
      <c r="I69" s="51">
        <v>1</v>
      </c>
      <c r="J69" s="51">
        <v>66.3</v>
      </c>
      <c r="K69" s="51">
        <v>2</v>
      </c>
      <c r="L69" s="51">
        <v>125</v>
      </c>
      <c r="M69" s="51">
        <v>1</v>
      </c>
      <c r="N69" s="52">
        <v>80</v>
      </c>
      <c r="O69" s="35" t="s">
        <v>197</v>
      </c>
      <c r="P69" s="74" t="s">
        <v>279</v>
      </c>
    </row>
    <row r="70" spans="1:16" ht="18" customHeight="1" x14ac:dyDescent="0.3">
      <c r="A70" s="62" t="s">
        <v>198</v>
      </c>
      <c r="B70" s="52" t="s">
        <v>199</v>
      </c>
      <c r="C70" s="52" t="s">
        <v>178</v>
      </c>
      <c r="D70" s="52" t="s">
        <v>200</v>
      </c>
      <c r="E70" s="51" t="s">
        <v>7</v>
      </c>
      <c r="F70" s="51">
        <v>1</v>
      </c>
      <c r="G70" s="51">
        <v>1</v>
      </c>
      <c r="H70" s="51">
        <v>1</v>
      </c>
      <c r="I70" s="51">
        <v>2</v>
      </c>
      <c r="J70" s="51">
        <v>80</v>
      </c>
      <c r="K70" s="51">
        <v>12.5</v>
      </c>
      <c r="L70" s="51">
        <v>200</v>
      </c>
      <c r="M70" s="51">
        <v>7</v>
      </c>
      <c r="N70" s="52">
        <v>125</v>
      </c>
      <c r="O70" s="35" t="s">
        <v>201</v>
      </c>
      <c r="P70" s="74" t="s">
        <v>279</v>
      </c>
    </row>
    <row r="71" spans="1:16" ht="18" customHeight="1" x14ac:dyDescent="0.3">
      <c r="A71" s="62" t="s">
        <v>198</v>
      </c>
      <c r="B71" s="52" t="s">
        <v>202</v>
      </c>
      <c r="C71" s="52" t="s">
        <v>178</v>
      </c>
      <c r="D71" s="52" t="s">
        <v>203</v>
      </c>
      <c r="E71" s="51" t="s">
        <v>7</v>
      </c>
      <c r="F71" s="51">
        <v>2</v>
      </c>
      <c r="G71" s="51">
        <v>1</v>
      </c>
      <c r="H71" s="51">
        <v>1</v>
      </c>
      <c r="I71" s="51">
        <v>3</v>
      </c>
      <c r="J71" s="51">
        <v>87</v>
      </c>
      <c r="K71" s="51">
        <v>8</v>
      </c>
      <c r="L71" s="51">
        <v>200</v>
      </c>
      <c r="M71" s="51">
        <v>4</v>
      </c>
      <c r="N71" s="52">
        <v>80</v>
      </c>
      <c r="O71" s="33" t="s">
        <v>204</v>
      </c>
      <c r="P71" s="74" t="s">
        <v>279</v>
      </c>
    </row>
    <row r="72" spans="1:16" ht="18" customHeight="1" x14ac:dyDescent="0.3">
      <c r="A72" s="61" t="s">
        <v>205</v>
      </c>
      <c r="B72" s="33" t="s">
        <v>206</v>
      </c>
      <c r="C72" s="33" t="s">
        <v>178</v>
      </c>
      <c r="D72" s="52" t="s">
        <v>207</v>
      </c>
      <c r="E72" s="51" t="s">
        <v>7</v>
      </c>
      <c r="F72" s="51">
        <v>3</v>
      </c>
      <c r="G72" s="51">
        <v>1</v>
      </c>
      <c r="H72" s="51">
        <v>1</v>
      </c>
      <c r="I72" s="51">
        <v>2</v>
      </c>
      <c r="J72" s="51">
        <v>86</v>
      </c>
      <c r="K72" s="51">
        <v>13</v>
      </c>
      <c r="L72" s="51">
        <v>200</v>
      </c>
      <c r="M72" s="51">
        <v>5.5</v>
      </c>
      <c r="N72" s="52">
        <v>80</v>
      </c>
      <c r="O72" s="33" t="s">
        <v>208</v>
      </c>
      <c r="P72" s="74" t="s">
        <v>279</v>
      </c>
    </row>
    <row r="73" spans="1:16" ht="18" customHeight="1" x14ac:dyDescent="0.3">
      <c r="A73" s="62" t="s">
        <v>209</v>
      </c>
      <c r="B73" s="52" t="s">
        <v>210</v>
      </c>
      <c r="C73" s="52" t="s">
        <v>178</v>
      </c>
      <c r="D73" s="52" t="s">
        <v>211</v>
      </c>
      <c r="E73" s="51" t="s">
        <v>7</v>
      </c>
      <c r="F73" s="51">
        <v>4</v>
      </c>
      <c r="G73" s="51">
        <v>1</v>
      </c>
      <c r="H73" s="51">
        <v>1</v>
      </c>
      <c r="I73" s="51">
        <v>1</v>
      </c>
      <c r="J73" s="51">
        <v>49</v>
      </c>
      <c r="K73" s="51">
        <v>1</v>
      </c>
      <c r="L73" s="51">
        <v>125</v>
      </c>
      <c r="M73" s="51">
        <v>2</v>
      </c>
      <c r="N73" s="52">
        <v>80</v>
      </c>
      <c r="O73" s="33" t="s">
        <v>212</v>
      </c>
      <c r="P73" s="74" t="s">
        <v>280</v>
      </c>
    </row>
    <row r="74" spans="1:16" ht="18" customHeight="1" x14ac:dyDescent="0.3">
      <c r="A74" s="62" t="s">
        <v>209</v>
      </c>
      <c r="B74" s="52" t="s">
        <v>210</v>
      </c>
      <c r="C74" s="52" t="s">
        <v>178</v>
      </c>
      <c r="D74" s="52" t="s">
        <v>211</v>
      </c>
      <c r="E74" s="51" t="s">
        <v>7</v>
      </c>
      <c r="F74" s="51">
        <v>5</v>
      </c>
      <c r="G74" s="51">
        <v>1</v>
      </c>
      <c r="H74" s="51">
        <v>1</v>
      </c>
      <c r="I74" s="51">
        <v>1</v>
      </c>
      <c r="J74" s="51">
        <v>49</v>
      </c>
      <c r="K74" s="51">
        <v>1</v>
      </c>
      <c r="L74" s="51">
        <v>125</v>
      </c>
      <c r="M74" s="51">
        <v>2</v>
      </c>
      <c r="N74" s="52">
        <v>80</v>
      </c>
      <c r="O74" s="33" t="s">
        <v>212</v>
      </c>
      <c r="P74" s="74" t="s">
        <v>280</v>
      </c>
    </row>
    <row r="75" spans="1:16" ht="18" customHeight="1" x14ac:dyDescent="0.3">
      <c r="A75" s="62" t="s">
        <v>213</v>
      </c>
      <c r="B75" s="52" t="s">
        <v>214</v>
      </c>
      <c r="C75" s="52" t="s">
        <v>178</v>
      </c>
      <c r="D75" s="52" t="s">
        <v>215</v>
      </c>
      <c r="E75" s="51" t="s">
        <v>7</v>
      </c>
      <c r="F75" s="51">
        <v>1</v>
      </c>
      <c r="G75" s="51">
        <v>1</v>
      </c>
      <c r="H75" s="51">
        <v>1</v>
      </c>
      <c r="I75" s="51">
        <v>1</v>
      </c>
      <c r="J75" s="51">
        <v>49.9</v>
      </c>
      <c r="K75" s="51">
        <v>2</v>
      </c>
      <c r="L75" s="51">
        <v>125</v>
      </c>
      <c r="M75" s="51">
        <v>1</v>
      </c>
      <c r="N75" s="52">
        <v>80</v>
      </c>
      <c r="O75" s="33" t="s">
        <v>216</v>
      </c>
      <c r="P75" s="74" t="s">
        <v>280</v>
      </c>
    </row>
    <row r="76" spans="1:16" ht="18" customHeight="1" x14ac:dyDescent="0.3">
      <c r="A76" s="62" t="s">
        <v>217</v>
      </c>
      <c r="B76" s="52" t="s">
        <v>218</v>
      </c>
      <c r="C76" s="52" t="s">
        <v>178</v>
      </c>
      <c r="D76" s="52" t="s">
        <v>219</v>
      </c>
      <c r="E76" s="51" t="s">
        <v>7</v>
      </c>
      <c r="F76" s="51">
        <v>1</v>
      </c>
      <c r="G76" s="51">
        <v>1</v>
      </c>
      <c r="H76" s="51">
        <v>1</v>
      </c>
      <c r="I76" s="51">
        <v>2</v>
      </c>
      <c r="J76" s="51">
        <v>90</v>
      </c>
      <c r="K76" s="51">
        <v>2</v>
      </c>
      <c r="L76" s="51">
        <v>125</v>
      </c>
      <c r="M76" s="51">
        <v>7</v>
      </c>
      <c r="N76" s="52">
        <v>125</v>
      </c>
      <c r="O76" s="33" t="s">
        <v>220</v>
      </c>
      <c r="P76" s="74" t="s">
        <v>279</v>
      </c>
    </row>
    <row r="77" spans="1:16" ht="18" customHeight="1" x14ac:dyDescent="0.3">
      <c r="A77" s="62" t="s">
        <v>221</v>
      </c>
      <c r="B77" s="52" t="s">
        <v>222</v>
      </c>
      <c r="C77" s="52" t="s">
        <v>178</v>
      </c>
      <c r="D77" s="66" t="s">
        <v>266</v>
      </c>
      <c r="E77" s="51" t="s">
        <v>7</v>
      </c>
      <c r="F77" s="43">
        <v>1</v>
      </c>
      <c r="G77" s="43">
        <v>1</v>
      </c>
      <c r="H77" s="43">
        <v>1</v>
      </c>
      <c r="I77" s="43">
        <v>3</v>
      </c>
      <c r="J77" s="43">
        <v>48.7</v>
      </c>
      <c r="K77" s="43">
        <v>10.5</v>
      </c>
      <c r="L77" s="67">
        <v>200</v>
      </c>
      <c r="M77" s="43">
        <v>3</v>
      </c>
      <c r="N77" s="43">
        <v>80</v>
      </c>
      <c r="O77" s="68" t="s">
        <v>267</v>
      </c>
      <c r="P77" s="74" t="s">
        <v>279</v>
      </c>
    </row>
    <row r="78" spans="1:16" ht="18" customHeight="1" x14ac:dyDescent="0.3">
      <c r="A78" s="62" t="s">
        <v>221</v>
      </c>
      <c r="B78" s="52" t="s">
        <v>222</v>
      </c>
      <c r="C78" s="52" t="s">
        <v>178</v>
      </c>
      <c r="D78" s="66" t="s">
        <v>268</v>
      </c>
      <c r="E78" s="51" t="s">
        <v>7</v>
      </c>
      <c r="F78" s="43">
        <v>2</v>
      </c>
      <c r="G78" s="43">
        <v>1</v>
      </c>
      <c r="H78" s="43">
        <v>1</v>
      </c>
      <c r="I78" s="43">
        <v>5</v>
      </c>
      <c r="J78" s="43">
        <v>48.7</v>
      </c>
      <c r="K78" s="43">
        <v>10.5</v>
      </c>
      <c r="L78" s="67">
        <v>200</v>
      </c>
      <c r="M78" s="43">
        <v>5</v>
      </c>
      <c r="N78" s="43">
        <v>80</v>
      </c>
      <c r="O78" s="68" t="s">
        <v>269</v>
      </c>
      <c r="P78" s="74" t="s">
        <v>279</v>
      </c>
    </row>
    <row r="79" spans="1:16" ht="18" customHeight="1" x14ac:dyDescent="0.3">
      <c r="A79" s="62" t="s">
        <v>223</v>
      </c>
      <c r="B79" s="52" t="s">
        <v>224</v>
      </c>
      <c r="C79" s="52" t="s">
        <v>178</v>
      </c>
      <c r="D79" s="52" t="s">
        <v>225</v>
      </c>
      <c r="E79" s="51" t="s">
        <v>7</v>
      </c>
      <c r="F79" s="51">
        <v>1</v>
      </c>
      <c r="G79" s="51">
        <v>1</v>
      </c>
      <c r="H79" s="51">
        <v>1</v>
      </c>
      <c r="I79" s="51">
        <v>2</v>
      </c>
      <c r="J79" s="51">
        <v>60</v>
      </c>
      <c r="K79" s="51">
        <v>15</v>
      </c>
      <c r="L79" s="51">
        <v>110</v>
      </c>
      <c r="M79" s="51">
        <v>3</v>
      </c>
      <c r="N79" s="52">
        <v>110</v>
      </c>
      <c r="O79" s="35" t="s">
        <v>226</v>
      </c>
      <c r="P79" s="74" t="s">
        <v>279</v>
      </c>
    </row>
    <row r="80" spans="1:16" ht="18" customHeight="1" x14ac:dyDescent="0.3">
      <c r="A80" s="61" t="s">
        <v>227</v>
      </c>
      <c r="B80" s="33" t="s">
        <v>228</v>
      </c>
      <c r="C80" s="33" t="s">
        <v>178</v>
      </c>
      <c r="D80" s="52" t="s">
        <v>229</v>
      </c>
      <c r="E80" s="51" t="s">
        <v>7</v>
      </c>
      <c r="F80" s="51">
        <v>1</v>
      </c>
      <c r="G80" s="51">
        <v>1</v>
      </c>
      <c r="H80" s="51">
        <v>1</v>
      </c>
      <c r="I80" s="51">
        <v>4</v>
      </c>
      <c r="J80" s="51">
        <v>300</v>
      </c>
      <c r="K80" s="51">
        <v>8.5</v>
      </c>
      <c r="L80" s="51">
        <v>250</v>
      </c>
      <c r="M80" s="51">
        <v>8</v>
      </c>
      <c r="N80" s="52">
        <v>100</v>
      </c>
      <c r="O80" s="35" t="s">
        <v>230</v>
      </c>
      <c r="P80" s="74" t="s">
        <v>279</v>
      </c>
    </row>
    <row r="81" spans="1:16" ht="18" customHeight="1" x14ac:dyDescent="0.3">
      <c r="A81" s="61" t="s">
        <v>231</v>
      </c>
      <c r="B81" s="33" t="s">
        <v>232</v>
      </c>
      <c r="C81" s="33" t="s">
        <v>178</v>
      </c>
      <c r="D81" s="52" t="s">
        <v>233</v>
      </c>
      <c r="E81" s="51" t="s">
        <v>143</v>
      </c>
      <c r="F81" s="51">
        <v>1</v>
      </c>
      <c r="G81" s="51">
        <v>1</v>
      </c>
      <c r="H81" s="51">
        <v>1</v>
      </c>
      <c r="I81" s="51">
        <v>1</v>
      </c>
      <c r="J81" s="51">
        <v>99</v>
      </c>
      <c r="K81" s="51">
        <v>13</v>
      </c>
      <c r="L81" s="51">
        <v>200</v>
      </c>
      <c r="M81" s="51">
        <v>2</v>
      </c>
      <c r="N81" s="52">
        <v>180</v>
      </c>
      <c r="O81" s="35" t="s">
        <v>234</v>
      </c>
      <c r="P81" s="74" t="s">
        <v>279</v>
      </c>
    </row>
    <row r="82" spans="1:16" ht="18" customHeight="1" x14ac:dyDescent="0.3">
      <c r="A82" s="62" t="s">
        <v>235</v>
      </c>
      <c r="B82" s="52" t="s">
        <v>236</v>
      </c>
      <c r="C82" s="52" t="s">
        <v>65</v>
      </c>
      <c r="D82" s="52" t="s">
        <v>237</v>
      </c>
      <c r="E82" s="51" t="s">
        <v>7</v>
      </c>
      <c r="F82" s="51">
        <v>1</v>
      </c>
      <c r="G82" s="51">
        <v>1</v>
      </c>
      <c r="H82" s="51">
        <v>1</v>
      </c>
      <c r="I82" s="51">
        <v>1</v>
      </c>
      <c r="J82" s="51">
        <v>149</v>
      </c>
      <c r="K82" s="51">
        <v>10</v>
      </c>
      <c r="L82" s="51">
        <v>200</v>
      </c>
      <c r="M82" s="51">
        <v>2</v>
      </c>
      <c r="N82" s="52">
        <v>200</v>
      </c>
      <c r="O82" s="35" t="s">
        <v>238</v>
      </c>
      <c r="P82" s="74" t="s">
        <v>279</v>
      </c>
    </row>
    <row r="83" spans="1:16" ht="18" customHeight="1" x14ac:dyDescent="0.3">
      <c r="A83" s="61" t="s">
        <v>235</v>
      </c>
      <c r="B83" s="33" t="s">
        <v>236</v>
      </c>
      <c r="C83" s="33" t="s">
        <v>65</v>
      </c>
      <c r="D83" s="52" t="s">
        <v>239</v>
      </c>
      <c r="E83" s="51" t="s">
        <v>7</v>
      </c>
      <c r="F83" s="51">
        <v>2</v>
      </c>
      <c r="G83" s="51">
        <v>1</v>
      </c>
      <c r="H83" s="51">
        <v>1</v>
      </c>
      <c r="I83" s="51">
        <v>1</v>
      </c>
      <c r="J83" s="51">
        <v>149</v>
      </c>
      <c r="K83" s="51">
        <v>10</v>
      </c>
      <c r="L83" s="51">
        <v>200</v>
      </c>
      <c r="M83" s="51">
        <v>2.5</v>
      </c>
      <c r="N83" s="52">
        <v>200</v>
      </c>
      <c r="O83" s="35" t="s">
        <v>238</v>
      </c>
      <c r="P83" s="74" t="s">
        <v>279</v>
      </c>
    </row>
    <row r="84" spans="1:16" ht="18" customHeight="1" x14ac:dyDescent="0.3">
      <c r="A84" s="62" t="s">
        <v>235</v>
      </c>
      <c r="B84" s="52" t="s">
        <v>236</v>
      </c>
      <c r="C84" s="52" t="s">
        <v>65</v>
      </c>
      <c r="D84" s="52" t="s">
        <v>239</v>
      </c>
      <c r="E84" s="51" t="s">
        <v>7</v>
      </c>
      <c r="F84" s="51">
        <v>3</v>
      </c>
      <c r="G84" s="51">
        <v>1</v>
      </c>
      <c r="H84" s="51">
        <v>1</v>
      </c>
      <c r="I84" s="51">
        <v>1</v>
      </c>
      <c r="J84" s="51">
        <v>177</v>
      </c>
      <c r="K84" s="51">
        <v>10</v>
      </c>
      <c r="L84" s="51">
        <v>200</v>
      </c>
      <c r="M84" s="51">
        <v>2.5</v>
      </c>
      <c r="N84" s="52">
        <v>200</v>
      </c>
      <c r="O84" s="35" t="s">
        <v>238</v>
      </c>
      <c r="P84" s="74" t="s">
        <v>279</v>
      </c>
    </row>
    <row r="85" spans="1:16" ht="18" customHeight="1" x14ac:dyDescent="0.3">
      <c r="A85" s="62" t="s">
        <v>240</v>
      </c>
      <c r="B85" s="52" t="s">
        <v>236</v>
      </c>
      <c r="C85" s="52" t="s">
        <v>178</v>
      </c>
      <c r="D85" s="52" t="s">
        <v>241</v>
      </c>
      <c r="E85" s="51" t="s">
        <v>7</v>
      </c>
      <c r="F85" s="51">
        <v>4</v>
      </c>
      <c r="G85" s="51">
        <v>1</v>
      </c>
      <c r="H85" s="51">
        <v>1</v>
      </c>
      <c r="I85" s="51">
        <v>1</v>
      </c>
      <c r="J85" s="51">
        <v>273</v>
      </c>
      <c r="K85" s="51">
        <v>10</v>
      </c>
      <c r="L85" s="51">
        <v>250</v>
      </c>
      <c r="M85" s="51">
        <v>2.5</v>
      </c>
      <c r="N85" s="52">
        <v>250</v>
      </c>
      <c r="O85" s="35" t="s">
        <v>242</v>
      </c>
      <c r="P85" s="74" t="s">
        <v>279</v>
      </c>
    </row>
    <row r="86" spans="1:16" ht="18" customHeight="1" x14ac:dyDescent="0.3">
      <c r="A86" s="61" t="s">
        <v>240</v>
      </c>
      <c r="B86" s="33" t="s">
        <v>236</v>
      </c>
      <c r="C86" s="33" t="s">
        <v>178</v>
      </c>
      <c r="D86" s="52" t="s">
        <v>241</v>
      </c>
      <c r="E86" s="51" t="s">
        <v>7</v>
      </c>
      <c r="F86" s="51">
        <v>5</v>
      </c>
      <c r="G86" s="51">
        <v>1</v>
      </c>
      <c r="H86" s="51">
        <v>1</v>
      </c>
      <c r="I86" s="51">
        <v>1</v>
      </c>
      <c r="J86" s="51">
        <v>273</v>
      </c>
      <c r="K86" s="51">
        <v>10</v>
      </c>
      <c r="L86" s="51">
        <v>250</v>
      </c>
      <c r="M86" s="51">
        <v>2.5</v>
      </c>
      <c r="N86" s="52">
        <v>250</v>
      </c>
      <c r="O86" s="35" t="s">
        <v>242</v>
      </c>
      <c r="P86" s="74" t="s">
        <v>279</v>
      </c>
    </row>
    <row r="87" spans="1:16" ht="18" customHeight="1" x14ac:dyDescent="0.3">
      <c r="A87" s="62" t="s">
        <v>240</v>
      </c>
      <c r="B87" s="52" t="s">
        <v>236</v>
      </c>
      <c r="C87" s="52" t="s">
        <v>178</v>
      </c>
      <c r="D87" s="52" t="s">
        <v>241</v>
      </c>
      <c r="E87" s="51" t="s">
        <v>7</v>
      </c>
      <c r="F87" s="51">
        <v>6</v>
      </c>
      <c r="G87" s="51">
        <v>1</v>
      </c>
      <c r="H87" s="51">
        <v>1</v>
      </c>
      <c r="I87" s="51">
        <v>1</v>
      </c>
      <c r="J87" s="51">
        <v>273</v>
      </c>
      <c r="K87" s="51">
        <v>10</v>
      </c>
      <c r="L87" s="51">
        <v>250</v>
      </c>
      <c r="M87" s="51">
        <v>2.5</v>
      </c>
      <c r="N87" s="52">
        <v>250</v>
      </c>
      <c r="O87" s="35" t="s">
        <v>242</v>
      </c>
      <c r="P87" s="74" t="s">
        <v>279</v>
      </c>
    </row>
    <row r="88" spans="1:16" ht="18" customHeight="1" x14ac:dyDescent="0.3">
      <c r="A88" s="62" t="s">
        <v>189</v>
      </c>
      <c r="B88" s="52" t="s">
        <v>277</v>
      </c>
      <c r="C88" s="52" t="s">
        <v>178</v>
      </c>
      <c r="D88" s="52" t="s">
        <v>281</v>
      </c>
      <c r="E88" s="51" t="s">
        <v>7</v>
      </c>
      <c r="F88" s="51">
        <v>1</v>
      </c>
      <c r="G88" s="51">
        <v>1</v>
      </c>
      <c r="H88" s="51">
        <v>1</v>
      </c>
      <c r="I88" s="51">
        <v>1</v>
      </c>
      <c r="J88" s="51">
        <v>45</v>
      </c>
      <c r="K88" s="51">
        <v>5</v>
      </c>
      <c r="L88" s="51">
        <v>180</v>
      </c>
      <c r="M88" s="51">
        <v>6</v>
      </c>
      <c r="N88" s="52">
        <v>180</v>
      </c>
      <c r="O88" s="35" t="s">
        <v>278</v>
      </c>
      <c r="P88" s="74" t="s">
        <v>279</v>
      </c>
    </row>
    <row r="89" spans="1:16" ht="18" customHeight="1" x14ac:dyDescent="0.3">
      <c r="A89" s="62" t="s">
        <v>243</v>
      </c>
      <c r="B89" s="52" t="s">
        <v>244</v>
      </c>
      <c r="C89" s="52" t="s">
        <v>178</v>
      </c>
      <c r="D89" s="52" t="s">
        <v>245</v>
      </c>
      <c r="E89" s="51" t="s">
        <v>7</v>
      </c>
      <c r="F89" s="51">
        <v>1</v>
      </c>
      <c r="G89" s="51">
        <v>1</v>
      </c>
      <c r="H89" s="51">
        <v>1</v>
      </c>
      <c r="I89" s="51">
        <v>1</v>
      </c>
      <c r="J89" s="51">
        <v>225</v>
      </c>
      <c r="K89" s="51">
        <v>14.5</v>
      </c>
      <c r="L89" s="51">
        <v>225</v>
      </c>
      <c r="M89" s="51">
        <v>10</v>
      </c>
      <c r="N89" s="52">
        <v>225</v>
      </c>
      <c r="O89" s="35" t="s">
        <v>246</v>
      </c>
      <c r="P89" s="74" t="s">
        <v>279</v>
      </c>
    </row>
    <row r="90" spans="1:16" ht="18" customHeight="1" x14ac:dyDescent="0.3">
      <c r="A90" s="61" t="s">
        <v>243</v>
      </c>
      <c r="B90" s="33" t="s">
        <v>244</v>
      </c>
      <c r="C90" s="33" t="s">
        <v>178</v>
      </c>
      <c r="D90" s="52" t="s">
        <v>245</v>
      </c>
      <c r="E90" s="51" t="s">
        <v>7</v>
      </c>
      <c r="F90" s="51">
        <v>2</v>
      </c>
      <c r="G90" s="51">
        <v>1</v>
      </c>
      <c r="H90" s="51">
        <v>1</v>
      </c>
      <c r="I90" s="51">
        <v>1</v>
      </c>
      <c r="J90" s="51">
        <v>225</v>
      </c>
      <c r="K90" s="51">
        <v>14.5</v>
      </c>
      <c r="L90" s="51">
        <v>225</v>
      </c>
      <c r="M90" s="51">
        <v>10</v>
      </c>
      <c r="N90" s="52">
        <v>225</v>
      </c>
      <c r="O90" s="35" t="s">
        <v>246</v>
      </c>
      <c r="P90" s="74" t="s">
        <v>279</v>
      </c>
    </row>
    <row r="91" spans="1:16" ht="18" customHeight="1" x14ac:dyDescent="0.3">
      <c r="A91" s="61" t="s">
        <v>247</v>
      </c>
      <c r="B91" s="33" t="s">
        <v>248</v>
      </c>
      <c r="C91" s="33" t="s">
        <v>65</v>
      </c>
      <c r="D91" s="52" t="s">
        <v>249</v>
      </c>
      <c r="E91" s="51" t="s">
        <v>7</v>
      </c>
      <c r="F91" s="51">
        <v>1</v>
      </c>
      <c r="G91" s="51">
        <v>1</v>
      </c>
      <c r="H91" s="51">
        <v>2</v>
      </c>
      <c r="I91" s="51">
        <v>1</v>
      </c>
      <c r="J91" s="51">
        <v>170</v>
      </c>
      <c r="K91" s="51">
        <v>18</v>
      </c>
      <c r="L91" s="51">
        <v>200</v>
      </c>
      <c r="M91" s="51">
        <v>2</v>
      </c>
      <c r="N91" s="52">
        <v>200</v>
      </c>
      <c r="O91" s="33" t="s">
        <v>250</v>
      </c>
      <c r="P91" s="74" t="s">
        <v>279</v>
      </c>
    </row>
    <row r="92" spans="1:16" ht="18" customHeight="1" thickBot="1" x14ac:dyDescent="0.35">
      <c r="A92" s="69" t="s">
        <v>247</v>
      </c>
      <c r="B92" s="70" t="s">
        <v>248</v>
      </c>
      <c r="C92" s="70" t="s">
        <v>65</v>
      </c>
      <c r="D92" s="70" t="s">
        <v>249</v>
      </c>
      <c r="E92" s="71" t="s">
        <v>7</v>
      </c>
      <c r="F92" s="71">
        <v>1</v>
      </c>
      <c r="G92" s="71">
        <v>2</v>
      </c>
      <c r="H92" s="71">
        <v>2</v>
      </c>
      <c r="I92" s="71">
        <v>1</v>
      </c>
      <c r="J92" s="71">
        <v>130</v>
      </c>
      <c r="K92" s="71">
        <v>18</v>
      </c>
      <c r="L92" s="71">
        <v>200</v>
      </c>
      <c r="M92" s="71">
        <v>3</v>
      </c>
      <c r="N92" s="70">
        <v>200</v>
      </c>
      <c r="O92" s="34" t="s">
        <v>251</v>
      </c>
      <c r="P92" s="76" t="s">
        <v>279</v>
      </c>
    </row>
    <row r="93" spans="1:16" x14ac:dyDescent="0.3">
      <c r="A93" s="16"/>
      <c r="B93" s="16"/>
      <c r="C93" s="16"/>
      <c r="D93" s="16"/>
      <c r="E93" s="16"/>
      <c r="F93" s="17"/>
      <c r="G93" s="17"/>
      <c r="H93" s="17"/>
      <c r="I93" s="17"/>
      <c r="J93" s="17"/>
      <c r="K93" s="17"/>
      <c r="L93" s="17"/>
      <c r="M93" s="77">
        <f>SUM(M4:M92)</f>
        <v>319.89999999999998</v>
      </c>
      <c r="N93" s="16"/>
      <c r="O93" s="16"/>
      <c r="P93" s="17"/>
    </row>
    <row r="94" spans="1:16" x14ac:dyDescent="0.3">
      <c r="B94" s="12"/>
      <c r="C94" s="12"/>
      <c r="D94" s="13"/>
      <c r="E94" s="13"/>
      <c r="F94" s="13"/>
      <c r="G94" s="13"/>
      <c r="H94" s="13"/>
      <c r="I94" s="13"/>
      <c r="J94" s="13"/>
      <c r="K94" s="13"/>
      <c r="L94" s="14"/>
    </row>
    <row r="95" spans="1:16" ht="15.6" x14ac:dyDescent="0.3">
      <c r="B95" s="12"/>
      <c r="C95" s="12"/>
      <c r="D95" s="13"/>
      <c r="E95" s="13"/>
      <c r="F95" s="13"/>
      <c r="G95" s="13"/>
      <c r="H95" s="13"/>
      <c r="I95" s="13"/>
      <c r="J95" s="13"/>
      <c r="K95" s="15"/>
      <c r="L95" s="78"/>
      <c r="M95" s="78"/>
      <c r="N95" s="78"/>
      <c r="O95" s="78"/>
      <c r="P95" s="36"/>
    </row>
    <row r="96" spans="1:16" ht="15.6" x14ac:dyDescent="0.3">
      <c r="B96" s="12"/>
      <c r="C96" s="12"/>
      <c r="D96" s="13"/>
      <c r="E96" s="13"/>
      <c r="F96" s="13"/>
      <c r="G96" s="13"/>
      <c r="H96" s="13"/>
      <c r="I96" s="13"/>
      <c r="J96" s="13"/>
      <c r="M96" s="79" t="s">
        <v>62</v>
      </c>
      <c r="N96" s="79"/>
      <c r="O96" s="79"/>
      <c r="P96" s="79"/>
    </row>
  </sheetData>
  <autoFilter ref="A3:P92"/>
  <mergeCells count="5">
    <mergeCell ref="L95:O95"/>
    <mergeCell ref="M96:P96"/>
    <mergeCell ref="A1:P1"/>
    <mergeCell ref="A2:C2"/>
    <mergeCell ref="D2:N2"/>
  </mergeCells>
  <pageMargins left="0.7" right="0.7" top="0.75" bottom="0.75" header="0.3" footer="0.3"/>
  <pageSetup paperSize="8" scale="8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[1]CISELNIK!#REF!</xm:f>
          </x14:formula1>
          <xm:sqref>E54</xm:sqref>
        </x14:dataValidation>
        <x14:dataValidation type="list" allowBlank="1" showInputMessage="1" showErrorMessage="1">
          <x14:formula1>
            <xm:f>[2]CISELNIK!#REF!</xm:f>
          </x14:formula1>
          <xm:sqref>C37:C40 E55:E59 E37:E53 C42:C59</xm:sqref>
        </x14:dataValidation>
        <x14:dataValidation type="list" allowBlank="1" showInputMessage="1" showErrorMessage="1">
          <x14:formula1>
            <xm:f>[3]CISELNIK!#REF!</xm:f>
          </x14:formula1>
          <xm:sqref>D94:J96 K94:L94 E20:E36 C20:C36</xm:sqref>
        </x14:dataValidation>
        <x14:dataValidation type="list" allowBlank="1" showInputMessage="1" showErrorMessage="1">
          <x14:formula1>
            <xm:f>[4]CISELNIK!#REF!</xm:f>
          </x14:formula1>
          <xm:sqref>C60 C63 C67 C72 C80:C81 C83 C86 C90:C91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pož KOMÍNY ZA 2023  pre CP ZA</vt:lpstr>
      <vt:lpstr>Hárok1</vt:lpstr>
    </vt:vector>
  </TitlesOfParts>
  <Company>Ministerstvo Vnutra 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Fechová</dc:creator>
  <cp:lastModifiedBy>Ľuboš Mravík</cp:lastModifiedBy>
  <cp:lastPrinted>2023-03-16T12:49:17Z</cp:lastPrinted>
  <dcterms:created xsi:type="dcterms:W3CDTF">2019-11-27T07:24:54Z</dcterms:created>
  <dcterms:modified xsi:type="dcterms:W3CDTF">2023-06-08T08:29:38Z</dcterms:modified>
</cp:coreProperties>
</file>